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korisnik\Desktop\PROVEDBENI PROGRAM OPĆINE ŠODOLOVCI\PROVEDBENI PROGRAM OPĆINE ŠODOLOVCI\GODIŠNJE IZVJEŠĆE-2024\"/>
    </mc:Choice>
  </mc:AlternateContent>
  <xr:revisionPtr revIDLastSave="0" documentId="13_ncr:1_{B904F91B-5FF6-48B8-906F-946F68895BB1}"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externalReferences>
    <externalReference r:id="rId10"/>
  </externalReference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D38" i="60" l="1"/>
  <c r="C5" i="60"/>
  <c r="B14" i="60"/>
  <c r="D14" i="60"/>
  <c r="D68" i="60"/>
  <c r="C68" i="60"/>
  <c r="B68" i="60"/>
  <c r="D65" i="60"/>
  <c r="C65" i="60"/>
  <c r="B65" i="60"/>
  <c r="D62" i="60"/>
  <c r="C62" i="60"/>
  <c r="B62" i="60"/>
  <c r="C59" i="60"/>
  <c r="B59" i="60"/>
  <c r="C56" i="60"/>
  <c r="B56" i="60"/>
  <c r="D53" i="60"/>
  <c r="C53" i="60"/>
  <c r="B53" i="60"/>
  <c r="F50" i="60"/>
  <c r="F51" i="60"/>
  <c r="F52" i="60"/>
  <c r="D50" i="60"/>
  <c r="C50" i="60"/>
  <c r="B50" i="60"/>
  <c r="D47" i="60" l="1"/>
  <c r="C47" i="60"/>
  <c r="B47" i="60"/>
  <c r="D44" i="60"/>
  <c r="C44" i="60"/>
  <c r="B44" i="60"/>
  <c r="D41" i="60"/>
  <c r="C41" i="60"/>
  <c r="B41" i="60"/>
  <c r="C38" i="60"/>
  <c r="B38" i="60"/>
  <c r="D35" i="60"/>
  <c r="C35" i="60"/>
  <c r="B35" i="60"/>
  <c r="D32" i="60"/>
  <c r="C32" i="60"/>
  <c r="B32" i="60"/>
  <c r="D29" i="60"/>
  <c r="C29" i="60"/>
  <c r="B29" i="60"/>
  <c r="C26" i="60"/>
  <c r="B26" i="60"/>
  <c r="D23" i="60"/>
  <c r="C23" i="60"/>
  <c r="B23" i="60"/>
  <c r="D20" i="60"/>
  <c r="C20" i="60"/>
  <c r="B20" i="60"/>
  <c r="D17" i="60"/>
  <c r="C17" i="60"/>
  <c r="B17" i="60"/>
  <c r="C14" i="60"/>
  <c r="D11" i="60"/>
  <c r="C11" i="60"/>
  <c r="B11" i="60"/>
  <c r="D8" i="60"/>
  <c r="C8" i="60"/>
  <c r="B8" i="60"/>
  <c r="G5" i="60"/>
  <c r="H5" i="60"/>
  <c r="G6" i="60"/>
  <c r="H6" i="60"/>
  <c r="D5" i="60"/>
  <c r="E5" i="60"/>
  <c r="B5" i="60"/>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<sst xmlns="http://schemas.openxmlformats.org/spreadsheetml/2006/main" count="458" uniqueCount="344">
  <si>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</si>
  <si>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</si>
  <si>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</si>
  <si>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</si>
  <si>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</si>
  <si>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</si>
  <si>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</si>
  <si>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</si>
  <si>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</si>
  <si>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</si>
  <si>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</si>
  <si>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</si>
  <si>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</si>
  <si>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</si>
  <si>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</si>
  <si>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</si>
  <si>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</si>
  <si>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</si>
  <si>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</si>
  <si>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</si>
  <si>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</si>
  <si>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</si>
  <si>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</si>
  <si>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</si>
  <si>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</si>
  <si>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</si>
  <si>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</si>
  <si>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</si>
  <si>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</si>
  <si>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</si>
  <si>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</si>
  <si>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</si>
  <si>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</si>
  <si>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</si>
  <si>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</si>
  <si>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</si>
  <si>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</si>
  <si>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</si>
  <si>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</si>
  <si>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</si>
  <si>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</si>
  <si>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</si>
  <si>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</si>
  <si>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</si>
  <si>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</si>
  <si>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</si>
  <si>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</si>
  <si>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</si>
  <si>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</si>
  <si>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</si>
  <si>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</si>
  <si>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</si>
  <si>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</si>
  <si>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</si>
  <si>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</si>
  <si>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</si>
  <si>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</si>
  <si>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</si>
  <si>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</si>
  <si>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</si>
  <si>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</si>
  <si>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</si>
  <si>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</si>
  <si>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</si>
  <si>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</si>
  <si>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</si>
  <si>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</si>
  <si>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</si>
  <si>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</si>
  <si>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</si>
  <si>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</si>
  <si>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</si>
  <si>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</si>
  <si>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</si>
  <si>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</si>
  <si>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</si>
  <si>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</si>
  <si>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</si>
  <si>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</si>
  <si>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</si>
  <si>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</si>
  <si>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</si>
  <si>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</si>
  <si>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</si>
  <si>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</si>
  <si>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</si>
  <si>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</si>
  <si>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</si>
  <si>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</si>
  <si>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</si>
  <si>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</si>
  <si>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</si>
  <si>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</si>
  <si>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</si>
  <si>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</si>
  <si>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</si>
  <si>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</si>
  <si>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</si>
  <si>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</si>
  <si>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</si>
  <si>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</si>
  <si>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</si>
  <si>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</si>
  <si>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</si>
  <si>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</si>
  <si>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</si>
  <si>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</si>
  <si>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</si>
  <si>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</si>
  <si>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</si>
  <si>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</si>
  <si>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</si>
  <si>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</si>
  <si>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</si>
  <si>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</si>
  <si>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</si>
  <si>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</si>
  <si>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</si>
  <si>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</si>
  <si>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</si>
  <si>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</si>
  <si>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</si>
  <si>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</si>
  <si>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</si>
  <si>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</si>
  <si>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</si>
  <si>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</si>
  <si>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</si>
  <si>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</si>
  <si>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</si>
  <si>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</si>
  <si>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</si>
  <si>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</si>
  <si>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</si>
  <si>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</si>
  <si>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</si>
  <si>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</si>
  <si>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</si>
  <si>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</si>
  <si>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</si>
  <si>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</si>
  <si>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</si>
  <si>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</si>
  <si>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</si>
  <si>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</si>
  <si>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</si>
  <si>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</si>
  <si>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</si>
  <si>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</si>
  <si>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</si>
  <si>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</si>
  <si>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</si>
  <si>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</si>
  <si>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</si>
  <si>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</si>
  <si>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</si>
  <si>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</si>
  <si>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</si>
  <si>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</si>
  <si>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</si>
  <si>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</si>
  <si>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</si>
  <si>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</si>
  <si>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</si>
  <si>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</si>
  <si>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</si>
  <si>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</si>
  <si>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</si>
  <si>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</si>
  <si>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</si>
  <si>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</si>
  <si>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</si>
  <si>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</si>
  <si>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</si>
  <si>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</si>
  <si>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</si>
  <si>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</si>
  <si>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</si>
  <si>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</si>
  <si>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</si>
  <si>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Uređeno središte naselja</t>
  </si>
  <si>
    <t>100 zasađenih stabala</t>
  </si>
  <si>
    <t>2.1. 01.12.2021. - 01.04.2025.</t>
  </si>
  <si>
    <t>2.2. 01.01.2022. - 01.04.2025.</t>
  </si>
  <si>
    <t>2.3. 01.01.2020. - 01.04.2025.</t>
  </si>
  <si>
    <t>10 postavljanih videokamera</t>
  </si>
  <si>
    <t xml:space="preserve"> očuvani uređaji i predmeti javne namjene </t>
  </si>
  <si>
    <t>5 kilometara održavanih nerazvrstanih cesta</t>
  </si>
  <si>
    <t>3.1. 01.12.2021. - 01.04.2025.                                              3.2. 01.12.2021.-01.04.2025.                                                 3.3  1.1.2022.-01.04.2025.                                                      3.4 01.12.2021.-01.04.2025.                                                  3.5  01.12.2021-01.04.2021</t>
  </si>
  <si>
    <t>5 naselja s  novoizgrađenim sustavom plinovoda</t>
  </si>
  <si>
    <t>obnovljeni i očuvani objekti javne namjene</t>
  </si>
  <si>
    <t>10 objekata javne namjene s izrađenim energetski certifikatom i provedenom energetskom obnovom                      30 ugrađenih rasvjetnih tijela                                                    očuvana postojeća javna rasvjeta</t>
  </si>
  <si>
    <t>0%                                                                              15%                                                                            20%</t>
  </si>
  <si>
    <t>10%                                                                          15%                                                                           20%</t>
  </si>
  <si>
    <t>4.1 01.12.2022-01.04.2023.                                                  4.2. 01.12.2021.-01.04.2025.                                                  4.3  01.12.2022.-01.04.2023.                                                 4.4  1.12.2021-01.04.2024.                                                    4.5. 1.12.2021-01.04.2025.</t>
  </si>
  <si>
    <t>2 nabavljena radno komunalna stroja</t>
  </si>
  <si>
    <t xml:space="preserve">10 sufinanciranih priključaka </t>
  </si>
  <si>
    <t>Pripremljena dokumentacija za izgradnju kanalizacije 2000m uređenih građevina javne odvodnje oborinskih voda                                                                                                         1 očuvano groblje</t>
  </si>
  <si>
    <t>50%                                                                         25%                                                                            20%</t>
  </si>
  <si>
    <t>0%                                                                                0%                                                                                                                                                                                                                                                          20%</t>
  </si>
  <si>
    <t>5.1   01.01.2022.-01.04.2025.                                         5.2.  01.12.2021-01.04.2025.</t>
  </si>
  <si>
    <t>izgrađen dom za starije i nemoćne</t>
  </si>
  <si>
    <t>20 novih korisnika projekta</t>
  </si>
  <si>
    <t>6.1. 01.12.2021.-01.04.2025.                                    6.2 01.12.2021.-01.04.2025.                                     6.3 01.12.2021.-01.04.2025.                                      6.4  01.12.2021.-01.04.2025.                                   6.5 01.12.2021-01.04.2025.</t>
  </si>
  <si>
    <t>30 korisnika jednokratnih novčanih pomoći</t>
  </si>
  <si>
    <t>20 korisnika troškova stanovanja</t>
  </si>
  <si>
    <t>50 korisnika naknade za troškove ogrjeva                                    50 korisnika naknade u naravi                                                           50 korisnika novčane naknade</t>
  </si>
  <si>
    <t>20%                                                                           20%                                                                                20%</t>
  </si>
  <si>
    <t>20%                                                                           20%                                                                             20%</t>
  </si>
  <si>
    <t>7.1 01.12.2021.-01.04.2025.                                      7.2  01.12.2022.-01.04.2023.                                   7.3  01.12.2022.-01.04.2025.                                    7.4  01.12.2021.-01.04.2025.</t>
  </si>
  <si>
    <t>5 izgrađenih sportskih igrališta</t>
  </si>
  <si>
    <t>2 obnovljena sportska objekata</t>
  </si>
  <si>
    <t>4 sportska kluba koji primaju tekuće pomoći iz proračuna za rad                                                                                                                            5 udruga koje primaju pomoći iz proračuna za rad</t>
  </si>
  <si>
    <t>0%                                                                            20%</t>
  </si>
  <si>
    <t>25%                                                                         20%</t>
  </si>
  <si>
    <t>donacije za 2 vjerske zajednice</t>
  </si>
  <si>
    <t>1 organizacija/udruga korisnik financiranja iz proračuna</t>
  </si>
  <si>
    <t>9.1. 01.01.2022.-01.04.2025.                                    9.2  01.01.2022.-01.04.2025.</t>
  </si>
  <si>
    <t>1000 km2 saniranih površina</t>
  </si>
  <si>
    <t>10 000 proizvedenih kWh energije</t>
  </si>
  <si>
    <t>10.1. 01.12.2021.-01.04.2025.                               10.2. 01.12.2021.-01.04.2025.</t>
  </si>
  <si>
    <t>izgrađeno reciklažno dvorište</t>
  </si>
  <si>
    <t>20 termina stavljenih na raspolaganje građanima za korištenje mobilnih reciklažnih dvorišta</t>
  </si>
  <si>
    <t>11.1 01.12.2021.-01.04.2025.                                11.2 01.12.2021.-01.04.2025.</t>
  </si>
  <si>
    <t>2 izgrađena objekata</t>
  </si>
  <si>
    <t>2 JVP I DVD koje se redovno financiraju iz proračuna</t>
  </si>
  <si>
    <t>Broj osposobljenih pripadnika</t>
  </si>
  <si>
    <t>Broj opremljenih pripadnika operativnih snaga civilne zaštite</t>
  </si>
  <si>
    <t>Broj pripadnika operativnih snaga civilne zaštite koji su ostvarili materijalna prava                                                              Broj korisnika financiranja</t>
  </si>
  <si>
    <t>12.1 01.12.2021.-01.04.2025.                                 12.2 01.12.2021.-01.04.2025.                                12.3 01.12.2021.-01.04.2025.                                 12.4 01.12.2021.-01.04.2025.</t>
  </si>
  <si>
    <t>20%                                                                           20%</t>
  </si>
  <si>
    <t>20%                                                                         20%</t>
  </si>
  <si>
    <t xml:space="preserve">Broj km2 izgrađenih cesta  </t>
  </si>
  <si>
    <t>km novih biciklističkih staza</t>
  </si>
  <si>
    <t>13.1. 01.12.2021.-01.04.2025.                                  13.2. 01.12.2021.-01.04.2025.                                13.3. 01.12.2021.-01.04.2025.                               13.4. 01.12.2021.-01.04.2025.                                13.5. 01.12.2021.-01.04.2025.</t>
  </si>
  <si>
    <t>km rekonstruiranih i novoizgrađenih pješačkih staza/nogostupa                                                                              Broj uređenih i novoizgrađenih autobusnih stajališta              Broj postavljene svjetlosne i zvučne signalizacije te pješačkih prijelaza</t>
  </si>
  <si>
    <t>14.1 01.12.2021.-01.04.2025.                                  14.2 01.12.2021-01.04.2025.</t>
  </si>
  <si>
    <t xml:space="preserve"> </t>
  </si>
  <si>
    <t>1 uređen ribnjak u naselju Koprivna</t>
  </si>
  <si>
    <t>30 odobrenih zahtjeva za sufinanciranje</t>
  </si>
  <si>
    <t xml:space="preserve">                                                                           15.1.01.12.2021-01.04.2025                                        . 15.2. 01.12.2021.-01.04.2025.                                15.3 01.12.2021.-01.04.2025.                                   15.4 01.12.2021-01.04.2025.</t>
  </si>
  <si>
    <t>Broj digitaliziranih usluga</t>
  </si>
  <si>
    <t>Broj kupljenih objekata</t>
  </si>
  <si>
    <t xml:space="preserve">1 projektni centar                                                                               Broj izgrađenih objekata                                                                   </t>
  </si>
  <si>
    <t>20%                                                                          20%</t>
  </si>
  <si>
    <t>16.1 01.12.2021-01.04.2025.                                  16.2. 01.122021.-01.04.2025.                                 16.3. 01.12.2021.-01.04.2025.</t>
  </si>
  <si>
    <t>Broj lokacija s digitalnim pristupom informacijama</t>
  </si>
  <si>
    <t>Ostvareni podatkovni promet</t>
  </si>
  <si>
    <t>17.1 01.12.2021.-01.04.2025.                                   17.2. 01.12.2021.-01.04.2025.</t>
  </si>
  <si>
    <t>18.1. Dodjela novčanih naknada za novorođenu djecu
18.2. Opremanje dječjih igrališta sa kompletnom opremom
18.3. Dodjela poklon paketića djeci sa područja općine povodom blagdana</t>
  </si>
  <si>
    <t>Broj novorođene djece</t>
  </si>
  <si>
    <t>Broj opremljenih dječjih igrališta</t>
  </si>
  <si>
    <t>Broj dodijeljenih poklon paketića</t>
  </si>
  <si>
    <t>18.1. 01.12.2021.-01.04.2025.                                 18.2. 01.12.2021-01.04.2025.                               18.3. 01.12.2021.-01.04.2025.</t>
  </si>
  <si>
    <t>19.1. Izrada prostorno planskih dokumenata</t>
  </si>
  <si>
    <t>19.1. 01.01.2022.-01.04.2025.</t>
  </si>
  <si>
    <t xml:space="preserve"> izrađeni prostorno planski dokumenti</t>
  </si>
  <si>
    <t>30 djece kojima se sufinancira boravak u dječjem vrtiću</t>
  </si>
  <si>
    <t>30 djece kojima se financira predškolsko obrazovanje</t>
  </si>
  <si>
    <t>20.1. 01.12.2021.-01.04.2025                                         . 20.2. 01.12.2021.-01.04.2025.</t>
  </si>
  <si>
    <t>30 djece kojima se sufinancira prehrana</t>
  </si>
  <si>
    <t>30 djece kojima se financira nabava dodatnih obrazovnih materijala</t>
  </si>
  <si>
    <t>30 učenika kojima se sufinanciraju troškovi prijevoza              30 studenata kojima se dodjeljuju jednkratne novčane naknade</t>
  </si>
  <si>
    <t>21.1.  01.12.2021.-01.04.2025                                   21.2. 01.12.2021.-01.04.2025.                                 21.3. 01.12.2021.-01.04.2021.                               21.4. 01.12.2021.-01.04.2025.</t>
  </si>
  <si>
    <t>20%                                                                            20%</t>
  </si>
  <si>
    <t>sufinancirane režije za 1 ambulantu</t>
  </si>
  <si>
    <t>2 zdravstvene ustanove/organizacije kojima je odobrena tekuća pomoć</t>
  </si>
  <si>
    <t xml:space="preserve">20%                                                                           20%                                                                           20% </t>
  </si>
  <si>
    <t>20%                                                                         20%                                                                          20%</t>
  </si>
  <si>
    <t>22.1. 01.12.2021-01.04.2025.                                                                      22.2. 01.12.2021.-01.04.2025.                                 22.3 01.12.2021.-01.04.2025.                                 22.4. 01.12.2021.-01.04.2025                                              . 22.5. 01.12.2021.-01.04.2025.</t>
  </si>
  <si>
    <t>Općina Šodolovci</t>
  </si>
  <si>
    <t>Provedbeni program Općine Šodolovci za razdoblje od 2021. do 2025.</t>
  </si>
  <si>
    <t>20%                                                         20%                                                          20%</t>
  </si>
  <si>
    <t>20%                                                        20%                                                             20%</t>
  </si>
  <si>
    <t>n/p</t>
  </si>
  <si>
    <t>100 kućanstava obuhvaćenih mjerom deratizacije                   100 provedenih tretmana dezinsekcije                                              100 povednih tretmana dezinfekcije</t>
  </si>
  <si>
    <t>7 lokacija</t>
  </si>
  <si>
    <t>Ana Aleksić</t>
  </si>
  <si>
    <t>NE</t>
  </si>
  <si>
    <t>DVD redovno financiranje iz proračuna</t>
  </si>
  <si>
    <t>n//p</t>
  </si>
  <si>
    <t>Dragan Zorić</t>
  </si>
  <si>
    <t>n/p                                                                             n/p                                                                             očuvana postojeća javna rasvjeta</t>
  </si>
  <si>
    <t>sanirano 1 odlagalište</t>
  </si>
  <si>
    <t>Na lokaciji u 7 naselja postavljna su informativna sučelja ( info ploče) za olakšan pristup informacijima svih mještana na području Općine Šodolovci, te je dostupan besplatan wi-fi Internet u svih 7 naselja koji je omogućen kroz Projket WIFI4EU, te je nastavljeno redovno održavanje istoga.</t>
  </si>
  <si>
    <t>8.1. Dodjela donacija vjerskim zajednicama
8.2. Sufinanciranje rada organizacija/udruga koje promiču očuvanje kulturnog identiteta manjina                                                                           8.3 Redovan rad Vijeća srpske nacionalne manjine</t>
  </si>
  <si>
    <t>8.1.  01.01.2022-01.12.2022.                                    8.2  08.02.2021.-01.04.2024.                                 8.3. 01.12.2021.- 01.04.2025.</t>
  </si>
  <si>
    <t>provedba kulturnih i vjerskih aktivnosti</t>
  </si>
  <si>
    <t>uređena središta 7 naselja</t>
  </si>
  <si>
    <t>aktivnosti vezane za redovnu djelatnost izvršnog tijela, predstavničkog tijela i jedinstvenog upravnog odjela u ovom izvještajnom razdoblju su izvršene te  se  nastavljaju provoditi i u slijedećem razdoblju.</t>
  </si>
  <si>
    <t>Uređena su središta svih 7 naselja na području općine Šodolovci, te će se i u idućem razdoblju nastaviti s istim aktivnostima</t>
  </si>
  <si>
    <r>
      <t xml:space="preserve">n/p                                                                              n/p                                                                                                                                                  </t>
    </r>
    <r>
      <rPr>
        <sz val="11"/>
        <color rgb="FFFF0000"/>
        <rFont val="Arial"/>
        <family val="2"/>
      </rPr>
      <t xml:space="preserve"> </t>
    </r>
    <r>
      <rPr>
        <sz val="11"/>
        <color theme="1"/>
        <rFont val="Arial"/>
        <family val="2"/>
      </rPr>
      <t xml:space="preserve">                                                                           7 očuvanih grobalja</t>
    </r>
  </si>
  <si>
    <t>Nisu riješeni imovinsko pravni odnosi.</t>
  </si>
  <si>
    <t>Nije bilo potrebe za izradom prostorno planskih dokumenata</t>
  </si>
  <si>
    <t>DA- 12/2024</t>
  </si>
  <si>
    <t>uređeno  1 parkiralište</t>
  </si>
  <si>
    <t>DA-12/2024</t>
  </si>
  <si>
    <t>3 obnovljena i očuvana objekta javne namjene</t>
  </si>
  <si>
    <t xml:space="preserve">Općina je redovno održavala građevinske objekte u vlasništvu općine, te će nastaviti s održavanjem istih u slijedećim razdobljima. u 2025. godini zaršen je projekt Rekonstrukcije krova društvenog doma u Adi, uređena je sala društvenog doma u naselju Silaš, te je izgrađena nadstrešnica za rad udruga u naselju Silaš.  Odobrena su nam financijska sredstva za adaptaciju objekta s izgradnjom vanjskog produžetka u naselju Šodolovci, odobrena su nam financijska sredstva za Adaptaciju i opremanje unutrašnjosti drutvenog dojma u naselju Paulin Dvor, te izgradnja nadstrešnica za rad udruga u naseljima Ada i Palača.                                                                         Postojeća javna rasvjeta je održavana te će se s održavanjem i nastaviti u slijedećem razdoblju. </t>
  </si>
  <si>
    <t xml:space="preserve"> Očuvano je 7 grobalja u naseljima općine, te će se nastaviti s provedbom ključnih aktivnosti u slijedećem periodu.  U nadolazećem razdoblju planira se raditi uređenje kanalske mreže u naslju Palača jer su odobrena financijska sredstva za realizaciju istoga.                                        </t>
  </si>
  <si>
    <t>Općina je započela s privedbom projekta "Zaželi" u kolovozu ove godine. Projketom je obuhvaćeno 140 korisnika, te se provedba aktivnosti projekta nastavlja i u slijedećem razdoblju.</t>
  </si>
  <si>
    <t>01.01.2024-31.12.2024.</t>
  </si>
  <si>
    <t>14. veljače 2025.</t>
  </si>
  <si>
    <t>1 izgrađeno sportsko igralište</t>
  </si>
  <si>
    <t>3 obnovljena igrališta</t>
  </si>
  <si>
    <t xml:space="preserve">Završena je izgradnja i opremanje 1 street workout igrališta u naselju Palača, te su uređena i opremljena 2 vanjska fitnes vježbališta i opremljeno je 1 sportsko igralište u naselju Šodolovci.                                                             Nastavljeno  je i sa sufinaciranjem sporstkih klubova i udruga koje provode svoje sportske aktivnosti.                                                                     Za slijedeći period nastaviti će se provođene aktivnosti vezanih za izgradnju sportskih igrališta jer su odobrena sredstva za izgradnju sportskog igrališta u naselju Palača, a  nastaviti će se financirati sportski klubovi i udruge.                                                                                             </t>
  </si>
  <si>
    <t>1 korisnik financiranja iz proračuna</t>
  </si>
  <si>
    <t xml:space="preserve">Završena je provedba projekta sanacije divljeg odlagališta u naseljima Petrova Slatina i Palača. </t>
  </si>
  <si>
    <t>13 termina stavljenih na raspolaganje građanima za korištenje mobilinih reciklažnih dvorišta</t>
  </si>
  <si>
    <t>Za izgradnju reciklažnog dvorišta pripremljena je projketno tehnička dokumentcija .                                                                                              Za mobilna reciklažna dvorišta odrađeni su dogovoreni termini za 2024. godinu, te će se aktivnost nastaviti i u slijedećem razdoblju.</t>
  </si>
  <si>
    <t xml:space="preserve">DVD se redovno financira iz proračuna, te se aktivnost nastavlja provoditi i u slijedećem razdoblju. </t>
  </si>
  <si>
    <t>n/p                                                                                 1 korisnik financiranja</t>
  </si>
  <si>
    <t xml:space="preserve">Pripremljena je projektnotehnička dokumentacija za izgradnju nerazvrstane ceste u naselju Ada, te je ista prijavljena na Javni natječaj za provedbu intervencije 73.13. Potpora javnoj infrastrukturi u ruralnim područjima                                                                                                   Izgrađena je pješačka staza u naselju Palača- I. faza, te se priprema dokumentacija za prijavu i II. faze izgradnje pješačke staze.                                                  </t>
  </si>
  <si>
    <t>izgrađena pješačka staza u duljini od 181 m                                                                              n/p                                                                         n/p</t>
  </si>
  <si>
    <t>n/p                                                                            0</t>
  </si>
  <si>
    <t xml:space="preserve">Završena je provedba projekta digitalizacije arhive sufinanciranog sredstvima Fonda za zaštitu okoliša i energetsku učinkovitost.                                                                                                          </t>
  </si>
  <si>
    <t>6 sjednica</t>
  </si>
  <si>
    <t>Za djecu s područja općine redovno se sufinancira boravak u dječjem vrtiću, finanirana je i predškola koja je organizirana u područnoj školi u naselju Šodolovci, aktivnosti se nastavljaju provoditi i u slijedećem razdoblju.</t>
  </si>
  <si>
    <t>za 1 dijete se finaniralo predškolsko obrazovanje</t>
  </si>
  <si>
    <t xml:space="preserve">Općina je financirala nabavu dodatnih obrazovnih materijala za školsku godinu 2024./2025. za djecu osnovnih škola, sufinancira se trošak prijevoza za srednjoškolce i isplaćivale su se novčane naknade studentima.                                                                                                          Općina će nastaviti  s financiranjem aktivnosti i u slijedećem razdoblju. </t>
  </si>
  <si>
    <t>Općina je redovno sufinancirala troškove režija za 1 ambulantu, koja je prestala s radom, tako da je ta aktivnost provedena u potpunosti. Općina je provela mjeru deratizacije i dezinsekcije, te će nastaviti s provedbom istih.</t>
  </si>
  <si>
    <t>DA- 10/2024</t>
  </si>
  <si>
    <t>provedene 2 manifestacije i 1 putovanje</t>
  </si>
  <si>
    <t>Iz proračuna se financira 1  korisnik radi unapređenja sustava civilne zaštite- HGSS. Oprema pripadnika operativnih snaga civilne zaštite je nabavljenja u prijašenjem razdoblju.</t>
  </si>
  <si>
    <t>68 odluka</t>
  </si>
  <si>
    <t>63 rješenja</t>
  </si>
  <si>
    <t>30.049 dokumenata</t>
  </si>
  <si>
    <t>DA- 05/2024</t>
  </si>
  <si>
    <r>
      <t>3 sportska kluba</t>
    </r>
    <r>
      <rPr>
        <sz val="11"/>
        <rFont val="Times New Roman"/>
        <family val="1"/>
      </rPr>
      <t xml:space="preserve"> koja primaju tekuće pomoći iz proračuna za rad                                                       1 udruga koja prima pomoć iz proračuna za rad</t>
    </r>
  </si>
  <si>
    <r>
      <t>isplaćena donacija za 4</t>
    </r>
    <r>
      <rPr>
        <sz val="11"/>
        <color rgb="FFFF0000"/>
        <rFont val="Times New Roman"/>
        <family val="1"/>
        <charset val="238"/>
      </rPr>
      <t xml:space="preserve"> </t>
    </r>
    <r>
      <rPr>
        <sz val="11"/>
        <rFont val="Times New Roman"/>
        <family val="1"/>
        <charset val="238"/>
      </rPr>
      <t>vjerske zajednice</t>
    </r>
  </si>
  <si>
    <t>Isplaćena su sredstva za 4 vjerske zajednice i za 1 korisnika financiranja iz proračuna.   VSNM je organiziralo 2 društvene  manifestacije u naselju Silaš i naselju Šodolovci i jedno putovanje u Kopački rit. Aktivnosti će se nastaviti provoditi i u slijedećem razdoblju.</t>
  </si>
  <si>
    <t>13 novorođene djece</t>
  </si>
  <si>
    <t>10 djece kojima se financira nabava dodatnih obrazovnih materijala</t>
  </si>
  <si>
    <t>145 poklon paketića</t>
  </si>
  <si>
    <r>
      <t>Isplaćene su  naknade z</t>
    </r>
    <r>
      <rPr>
        <sz val="11"/>
        <rFont val="Times New Roman"/>
        <family val="1"/>
      </rPr>
      <t>a</t>
    </r>
    <r>
      <rPr>
        <sz val="11"/>
        <color rgb="FFDB0000"/>
        <rFont val="Times New Roman"/>
        <family val="1"/>
        <charset val="238"/>
      </rPr>
      <t xml:space="preserve"> </t>
    </r>
    <r>
      <rPr>
        <sz val="11"/>
        <rFont val="Times New Roman"/>
        <family val="1"/>
        <charset val="238"/>
      </rPr>
      <t xml:space="preserve">13 novorođene djece.                                                   Podjeljeno je 145 poklon paketića.  Aktivnosti će se nastaviti provoditi i u slijedećem razdoblju.               </t>
    </r>
  </si>
  <si>
    <t xml:space="preserve">14 djece kojima se sufinancira  boravak u dječjem vrtiću </t>
  </si>
  <si>
    <t>DA- 08/2024</t>
  </si>
  <si>
    <r>
      <rPr>
        <sz val="11"/>
        <rFont val="Times New Roman"/>
        <family val="1"/>
        <charset val="238"/>
      </rPr>
      <t xml:space="preserve">852 stambenih jedinica obuhvaćenih deratizacijom                                                             provedeni tretmani dezinsekcije                              n/p      </t>
    </r>
    <r>
      <rPr>
        <sz val="11"/>
        <color rgb="FFDB0000"/>
        <rFont val="Times New Roman"/>
        <family val="1"/>
      </rPr>
      <t xml:space="preserve">         </t>
    </r>
  </si>
  <si>
    <t>EUR                                    133.709,96</t>
  </si>
  <si>
    <t xml:space="preserve">17 korisnika troškova stanovanja </t>
  </si>
  <si>
    <r>
      <rPr>
        <sz val="11"/>
        <rFont val="Times New Roman"/>
        <family val="1"/>
        <charset val="238"/>
      </rPr>
      <t xml:space="preserve">17 korisnika naknade za troškove ogrjeva </t>
    </r>
    <r>
      <rPr>
        <sz val="11"/>
        <rFont val="Times New Roman"/>
        <family val="1"/>
      </rPr>
      <t xml:space="preserve"> </t>
    </r>
    <r>
      <rPr>
        <sz val="11"/>
        <color rgb="FFFF0000"/>
        <rFont val="Times New Roman"/>
        <family val="1"/>
      </rPr>
      <t xml:space="preserve">                                                                       </t>
    </r>
    <r>
      <rPr>
        <sz val="11"/>
        <rFont val="Times New Roman"/>
        <family val="1"/>
        <charset val="238"/>
      </rPr>
      <t xml:space="preserve">7 </t>
    </r>
    <r>
      <rPr>
        <sz val="11"/>
        <rFont val="Times New Roman"/>
        <family val="1"/>
      </rPr>
      <t xml:space="preserve"> priključaka na vodovodnu mrežu </t>
    </r>
    <r>
      <rPr>
        <sz val="11"/>
        <color rgb="FFFF0000"/>
        <rFont val="Times New Roman"/>
        <family val="1"/>
      </rPr>
      <t xml:space="preserve">                                                                                </t>
    </r>
    <r>
      <rPr>
        <sz val="11"/>
        <rFont val="Times New Roman"/>
        <family val="1"/>
        <charset val="238"/>
      </rPr>
      <t>314</t>
    </r>
    <r>
      <rPr>
        <sz val="11"/>
        <rFont val="Times New Roman"/>
        <family val="1"/>
      </rPr>
      <t xml:space="preserve"> korisnika novčane naknade</t>
    </r>
  </si>
  <si>
    <r>
      <t>za promatrano razdoblje isplaćeno je jednokratnih novčanih pomoći za 30 korisnika, z</t>
    </r>
    <r>
      <rPr>
        <sz val="11"/>
        <rFont val="Times New Roman"/>
        <family val="1"/>
        <charset val="238"/>
      </rPr>
      <t>a 17</t>
    </r>
    <r>
      <rPr>
        <sz val="11"/>
        <color rgb="FFFF0000"/>
        <rFont val="Times New Roman"/>
        <family val="1"/>
      </rPr>
      <t xml:space="preserve"> </t>
    </r>
    <r>
      <rPr>
        <sz val="11"/>
        <rFont val="Times New Roman"/>
        <family val="1"/>
        <charset val="238"/>
      </rPr>
      <t>korisnika isplaćeni su troškovi stanovanja i naknada za troškove ogrjeva, sufinancirano je 7 priključaka na vodovodnu mrežu te su isplaćene novčane naknade povod</t>
    </r>
    <r>
      <rPr>
        <sz val="11"/>
        <rFont val="Times New Roman"/>
        <family val="1"/>
      </rPr>
      <t>om blagdana umirovljenicima za 314 korisnika. Aktivnosti će se provoditi i u slijedem razdoblju.</t>
    </r>
  </si>
  <si>
    <r>
      <rPr>
        <sz val="11"/>
        <rFont val="Times New Roman"/>
        <family val="1"/>
        <charset val="238"/>
      </rPr>
      <t xml:space="preserve">39 učenika kojima se financira trošak prijevoza  </t>
    </r>
    <r>
      <rPr>
        <sz val="11"/>
        <color rgb="FFFF0000"/>
        <rFont val="Times New Roman"/>
        <family val="1"/>
      </rPr>
      <t xml:space="preserve">                                                                  </t>
    </r>
    <r>
      <rPr>
        <sz val="11"/>
        <rFont val="Times New Roman"/>
        <family val="1"/>
        <charset val="238"/>
      </rPr>
      <t>za 5 studenata dodjeljenje jednokratne novčane naknade</t>
    </r>
  </si>
  <si>
    <t xml:space="preserve">                                                                                                                                                                                            Završen je projket uređenja parkirališta i javne površine ispred zgrade općine u naselju Šodolovci.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</si>
</sst>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164" formatCode="_-* #,##0.00\ _k_n_-;\-* #,##0.00\ _k_n_-;_-* &quot;-&quot;??\ _k_n_-;_-@_-"/>
    <numFmt numFmtId="165" formatCode="_-* #,##0.00\ [$kn-41A]_-;\-* #,##0.00\ [$kn-41A]_-;_-* &quot;-&quot;??\ [$kn-41A]_-;_-@_-"/>
    <numFmt numFmtId="166" formatCode="[$€-2]\ #,##0.00"/>
    <numFmt numFmtId="167" formatCode="_-[$EUR]\ * #,##0.00_-;\-[$EUR]\ * #,##0.00_-;_-[$EUR]\ * &quot;-&quot;??_-;_-@_-"/>
  </numFmts>
  <fonts count="6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theme="1"/>
      <name val="Arial"/>
    </font>
    <font>
      <sz val="11"/>
      <color theme="1"/>
      <name val="Arial"/>
      <family val="2"/>
    </font>
    <font>
      <sz val="11"/>
      <color rgb="FFFF0000"/>
      <name val="Times New Roman"/>
      <family val="1"/>
    </font>
    <font>
      <sz val="11"/>
      <color rgb="FFFF0000"/>
      <name val="Times New Roman"/>
      <family val="1"/>
      <charset val="238"/>
    </font>
    <font>
      <sz val="11"/>
      <color rgb="FFFF0000"/>
      <name val="Arial"/>
      <family val="2"/>
    </font>
    <font>
      <sz val="12"/>
      <color rgb="FFFF0000"/>
      <name val="Times New Roman"/>
      <family val="1"/>
      <charset val="238"/>
    </font>
    <font>
      <sz val="11"/>
      <name val="Times New Roman"/>
      <family val="1"/>
    </font>
    <font>
      <sz val="11"/>
      <color theme="1"/>
      <name val="Times New Roman"/>
      <family val="1"/>
      <charset val="238"/>
    </font>
    <font>
      <sz val="14"/>
      <name val="Times New Roman"/>
      <family val="1"/>
      <charset val="238"/>
    </font>
    <font>
      <sz val="11"/>
      <color rgb="FFDB0000"/>
      <name val="Times New Roman"/>
      <family val="1"/>
      <charset val="238"/>
    </font>
    <font>
      <sz val="11"/>
      <color rgb="FFDB0000"/>
      <name val="Times New Roman"/>
      <family val="1"/>
    </font>
  </fonts>
  <fills count="18">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theme="0"/>
      </patternFill>
    </fill>
    <fill>
      <patternFill patternType="solid">
        <fgColor theme="2"/>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bottom style="thin">
        <color indexed="64"/>
      </bottom>
      <diagonal/>
    </border>
    <border>
      <left style="thin">
        <color indexed="64"/>
      </left>
      <right/>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31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5" fillId="8" borderId="0" xfId="0" applyFont="1" applyFill="1" applyAlignment="1">
      <alignment vertical="center" wrapText="1"/>
    </xf>
    <xf numFmtId="0" fontId="44" fillId="8" borderId="0" xfId="0" applyFont="1" applyFill="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51" fillId="0" borderId="46" xfId="0" applyFont="1" applyBorder="1" applyAlignment="1">
      <alignment horizontal="center" vertical="center" wrapText="1"/>
    </xf>
    <xf numFmtId="0" fontId="51" fillId="16" borderId="47" xfId="0" applyFont="1" applyFill="1" applyBorder="1" applyAlignment="1">
      <alignment horizontal="center" vertical="center" wrapText="1"/>
    </xf>
    <xf numFmtId="0" fontId="51" fillId="0" borderId="47" xfId="0" applyFont="1" applyBorder="1" applyAlignment="1">
      <alignment horizontal="center" vertical="center" wrapText="1"/>
    </xf>
    <xf numFmtId="9" fontId="51" fillId="16" borderId="47" xfId="0" applyNumberFormat="1" applyFont="1" applyFill="1" applyBorder="1" applyAlignment="1">
      <alignment horizontal="center" vertical="center" wrapText="1"/>
    </xf>
    <xf numFmtId="0" fontId="52" fillId="16" borderId="47" xfId="0" applyFont="1" applyFill="1" applyBorder="1" applyAlignment="1">
      <alignment horizontal="center" vertical="center" wrapText="1"/>
    </xf>
    <xf numFmtId="9" fontId="52" fillId="16" borderId="47" xfId="0" applyNumberFormat="1" applyFont="1" applyFill="1" applyBorder="1" applyAlignment="1">
      <alignment horizontal="center" vertical="center" wrapText="1"/>
    </xf>
    <xf numFmtId="0" fontId="52" fillId="0" borderId="47" xfId="0" applyFont="1" applyBorder="1" applyAlignment="1">
      <alignment horizontal="center" vertical="center" wrapText="1"/>
    </xf>
    <xf numFmtId="9" fontId="52" fillId="0" borderId="47" xfId="0" applyNumberFormat="1" applyFont="1" applyBorder="1" applyAlignment="1">
      <alignment horizontal="center" vertical="center" wrapText="1"/>
    </xf>
    <xf numFmtId="0" fontId="45" fillId="8" borderId="2" xfId="0" applyFont="1" applyFill="1" applyBorder="1" applyAlignment="1">
      <alignment horizontal="center" vertical="center" wrapText="1"/>
    </xf>
    <xf numFmtId="0" fontId="52" fillId="0" borderId="47" xfId="0" applyFont="1" applyBorder="1" applyAlignment="1">
      <alignment horizontal="center" vertical="top" wrapText="1"/>
    </xf>
    <xf numFmtId="9" fontId="52" fillId="16" borderId="47" xfId="0" applyNumberFormat="1" applyFont="1" applyFill="1" applyBorder="1" applyAlignment="1">
      <alignment horizontal="center" vertical="top" wrapText="1"/>
    </xf>
    <xf numFmtId="9" fontId="52" fillId="16" borderId="47" xfId="0" applyNumberFormat="1" applyFont="1" applyFill="1" applyBorder="1" applyAlignment="1">
      <alignment horizontal="center" wrapText="1"/>
    </xf>
    <xf numFmtId="9" fontId="45" fillId="8" borderId="2" xfId="0" applyNumberFormat="1" applyFont="1" applyFill="1" applyBorder="1" applyAlignment="1">
      <alignment horizontal="center" wrapText="1"/>
    </xf>
    <xf numFmtId="9" fontId="45" fillId="8" borderId="2" xfId="0" applyNumberFormat="1" applyFont="1" applyFill="1" applyBorder="1" applyAlignment="1">
      <alignment horizontal="center" vertical="center" wrapText="1"/>
    </xf>
    <xf numFmtId="9" fontId="45" fillId="8" borderId="36" xfId="0" applyNumberFormat="1" applyFont="1" applyFill="1" applyBorder="1" applyAlignment="1">
      <alignment horizontal="center" vertical="center" wrapText="1"/>
    </xf>
    <xf numFmtId="10"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52" fillId="17" borderId="47" xfId="0" applyFont="1" applyFill="1" applyBorder="1" applyAlignment="1">
      <alignment horizontal="center" vertical="center" wrapText="1"/>
    </xf>
    <xf numFmtId="0" fontId="42" fillId="5" borderId="36" xfId="0" applyFont="1" applyFill="1" applyBorder="1" applyAlignment="1">
      <alignment vertical="top" wrapText="1"/>
    </xf>
    <xf numFmtId="0" fontId="25" fillId="0" borderId="47" xfId="0" applyFont="1" applyBorder="1" applyAlignment="1">
      <alignment horizontal="center" vertical="center" wrapText="1"/>
    </xf>
    <xf numFmtId="9" fontId="25" fillId="16" borderId="47" xfId="0" applyNumberFormat="1" applyFont="1" applyFill="1" applyBorder="1" applyAlignment="1">
      <alignment horizontal="center" vertical="center" wrapText="1"/>
    </xf>
    <xf numFmtId="0" fontId="25" fillId="0" borderId="47" xfId="0" applyFont="1" applyBorder="1" applyAlignment="1">
      <alignment horizontal="center" vertical="top" wrapText="1"/>
    </xf>
    <xf numFmtId="0" fontId="55" fillId="0" borderId="47" xfId="0" applyFont="1" applyBorder="1" applyAlignment="1">
      <alignment horizontal="center" vertical="center" wrapText="1"/>
    </xf>
    <xf numFmtId="0" fontId="54" fillId="5" borderId="2" xfId="0" applyFont="1" applyFill="1" applyBorder="1" applyAlignment="1">
      <alignment vertical="center" wrapText="1"/>
    </xf>
    <xf numFmtId="9" fontId="56" fillId="8" borderId="2" xfId="0" applyNumberFormat="1" applyFont="1" applyFill="1" applyBorder="1" applyAlignment="1">
      <alignment vertical="center" wrapText="1"/>
    </xf>
    <xf numFmtId="0" fontId="56" fillId="8" borderId="2" xfId="0" applyFont="1" applyFill="1" applyBorder="1" applyAlignment="1">
      <alignment vertical="center" wrapText="1"/>
    </xf>
    <xf numFmtId="0" fontId="53" fillId="5" borderId="2" xfId="0" applyFont="1" applyFill="1" applyBorder="1" applyAlignment="1">
      <alignment vertical="center" wrapText="1"/>
    </xf>
    <xf numFmtId="17" fontId="45" fillId="8" borderId="2" xfId="0" applyNumberFormat="1" applyFont="1" applyFill="1" applyBorder="1" applyAlignment="1">
      <alignment horizontal="center" vertical="center" wrapText="1"/>
    </xf>
    <xf numFmtId="0" fontId="57" fillId="5" borderId="2" xfId="0" applyFont="1" applyFill="1" applyBorder="1" applyAlignment="1">
      <alignment vertical="center" wrapText="1"/>
    </xf>
    <xf numFmtId="0" fontId="25" fillId="16" borderId="47" xfId="0" applyFont="1" applyFill="1" applyBorder="1" applyAlignment="1">
      <alignment horizontal="center" vertical="center" wrapText="1"/>
    </xf>
    <xf numFmtId="0" fontId="25" fillId="17" borderId="47" xfId="0" applyFont="1" applyFill="1" applyBorder="1" applyAlignment="1">
      <alignment horizontal="center" vertical="center" wrapText="1"/>
    </xf>
    <xf numFmtId="9" fontId="25" fillId="0" borderId="47" xfId="0" applyNumberFormat="1" applyFont="1" applyBorder="1" applyAlignment="1">
      <alignment horizontal="center" vertical="center" wrapText="1"/>
    </xf>
    <xf numFmtId="0" fontId="59" fillId="0" borderId="0" xfId="0" applyFont="1"/>
    <xf numFmtId="0" fontId="42" fillId="0" borderId="0" xfId="0" applyFont="1" applyAlignment="1">
      <alignment horizontal="right"/>
    </xf>
    <xf numFmtId="166" fontId="44" fillId="13" borderId="39" xfId="2" applyNumberFormat="1" applyFont="1" applyFill="1" applyBorder="1" applyAlignment="1">
      <alignment horizontal="right" vertical="center" wrapText="1"/>
    </xf>
    <xf numFmtId="165" fontId="42" fillId="0" borderId="0" xfId="0" applyNumberFormat="1" applyFont="1" applyAlignment="1">
      <alignment horizontal="right"/>
    </xf>
    <xf numFmtId="0" fontId="6" fillId="17" borderId="47" xfId="0" applyFont="1" applyFill="1" applyBorder="1" applyAlignment="1">
      <alignment horizontal="center" vertical="center" wrapText="1"/>
    </xf>
    <xf numFmtId="9" fontId="52" fillId="16" borderId="56" xfId="0" applyNumberFormat="1" applyFont="1" applyFill="1" applyBorder="1" applyAlignment="1">
      <alignment horizontal="center" vertical="center" wrapText="1"/>
    </xf>
    <xf numFmtId="0" fontId="60" fillId="5" borderId="2" xfId="0" applyFont="1" applyFill="1" applyBorder="1" applyAlignment="1">
      <alignment vertical="top"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5" fillId="8" borderId="49" xfId="0" applyFont="1" applyFill="1" applyBorder="1" applyAlignment="1">
      <alignment horizontal="center" vertical="top" wrapText="1"/>
    </xf>
    <xf numFmtId="0" fontId="45" fillId="8" borderId="50" xfId="0" applyFont="1" applyFill="1" applyBorder="1" applyAlignment="1">
      <alignment horizontal="center" vertical="top" wrapText="1"/>
    </xf>
    <xf numFmtId="0" fontId="45" fillId="8" borderId="51" xfId="0" applyFont="1" applyFill="1" applyBorder="1" applyAlignment="1">
      <alignment horizontal="center" vertical="top" wrapText="1"/>
    </xf>
    <xf numFmtId="167" fontId="42" fillId="5" borderId="16" xfId="17" applyNumberFormat="1" applyFont="1" applyFill="1" applyBorder="1" applyAlignment="1">
      <alignment horizontal="right" vertical="center" wrapText="1"/>
    </xf>
    <xf numFmtId="167" fontId="42" fillId="5" borderId="36" xfId="17" applyNumberFormat="1" applyFont="1" applyFill="1" applyBorder="1" applyAlignment="1">
      <alignment horizontal="right" vertical="center" wrapText="1"/>
    </xf>
    <xf numFmtId="0" fontId="42" fillId="5" borderId="2"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2" fillId="5" borderId="6" xfId="0" applyFont="1" applyFill="1" applyBorder="1" applyAlignment="1">
      <alignment vertical="center" wrapText="1"/>
    </xf>
    <xf numFmtId="0" fontId="45" fillId="8" borderId="6" xfId="0" applyFont="1" applyFill="1" applyBorder="1" applyAlignment="1">
      <alignment vertical="top" wrapText="1"/>
    </xf>
    <xf numFmtId="0" fontId="45" fillId="8" borderId="16" xfId="0" applyFont="1" applyFill="1" applyBorder="1" applyAlignment="1">
      <alignment vertical="top" wrapText="1"/>
    </xf>
    <xf numFmtId="0" fontId="45" fillId="8" borderId="36" xfId="0" applyFont="1" applyFill="1" applyBorder="1" applyAlignment="1">
      <alignment vertical="top" wrapText="1"/>
    </xf>
    <xf numFmtId="0" fontId="45" fillId="8" borderId="2" xfId="0" applyFont="1" applyFill="1" applyBorder="1" applyAlignment="1">
      <alignment horizontal="center" vertical="top" wrapText="1"/>
    </xf>
    <xf numFmtId="167" fontId="57" fillId="5" borderId="16" xfId="17" applyNumberFormat="1" applyFont="1" applyFill="1" applyBorder="1" applyAlignment="1">
      <alignment horizontal="right" vertical="center" wrapText="1"/>
    </xf>
    <xf numFmtId="167" fontId="57" fillId="5" borderId="36" xfId="17" applyNumberFormat="1" applyFont="1" applyFill="1" applyBorder="1" applyAlignment="1">
      <alignment horizontal="right" vertical="center" wrapText="1"/>
    </xf>
    <xf numFmtId="0" fontId="45" fillId="8" borderId="2" xfId="0" applyFont="1" applyFill="1" applyBorder="1" applyAlignment="1">
      <alignment horizontal="center" vertical="center" wrapText="1"/>
    </xf>
    <xf numFmtId="0" fontId="45" fillId="8" borderId="2" xfId="0" applyFont="1" applyFill="1" applyBorder="1" applyAlignment="1">
      <alignment vertical="top" wrapText="1"/>
    </xf>
    <xf numFmtId="0" fontId="45" fillId="8" borderId="49" xfId="0" applyFont="1" applyFill="1" applyBorder="1" applyAlignment="1">
      <alignment horizontal="center" vertical="center" wrapText="1"/>
    </xf>
    <xf numFmtId="0" fontId="45" fillId="8" borderId="50" xfId="0" applyFont="1" applyFill="1" applyBorder="1" applyAlignment="1">
      <alignment horizontal="center" vertical="center" wrapText="1"/>
    </xf>
    <xf numFmtId="0" fontId="45" fillId="8" borderId="51" xfId="0" applyFont="1" applyFill="1" applyBorder="1" applyAlignment="1">
      <alignment horizontal="center" vertical="center" wrapText="1"/>
    </xf>
    <xf numFmtId="0" fontId="57" fillId="5" borderId="6" xfId="0" applyFont="1" applyFill="1" applyBorder="1" applyAlignment="1">
      <alignment vertical="center" wrapText="1"/>
    </xf>
    <xf numFmtId="0" fontId="57" fillId="5" borderId="16" xfId="0" applyFont="1" applyFill="1" applyBorder="1" applyAlignment="1">
      <alignment vertical="center" wrapText="1"/>
    </xf>
    <xf numFmtId="0" fontId="57" fillId="5" borderId="36" xfId="0" applyFont="1" applyFill="1" applyBorder="1" applyAlignment="1">
      <alignment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4" fillId="8" borderId="3" xfId="0" applyFont="1" applyFill="1" applyBorder="1" applyAlignment="1">
      <alignment vertical="center" wrapText="1"/>
    </xf>
    <xf numFmtId="0" fontId="44" fillId="8" borderId="2" xfId="0" applyFont="1" applyFill="1" applyBorder="1" applyAlignment="1">
      <alignment vertical="top" wrapText="1"/>
    </xf>
    <xf numFmtId="0" fontId="52" fillId="0" borderId="46" xfId="0" applyFont="1" applyBorder="1" applyAlignment="1">
      <alignment horizontal="center" vertical="top" wrapText="1"/>
    </xf>
    <xf numFmtId="0" fontId="17" fillId="0" borderId="48" xfId="0" applyFont="1" applyBorder="1" applyAlignment="1">
      <alignment vertical="top"/>
    </xf>
    <xf numFmtId="0" fontId="17" fillId="0" borderId="55" xfId="0" applyFont="1" applyBorder="1" applyAlignment="1">
      <alignment vertical="top"/>
    </xf>
    <xf numFmtId="0" fontId="44" fillId="8" borderId="6" xfId="0" applyFont="1" applyFill="1" applyBorder="1" applyAlignment="1">
      <alignment vertical="top" wrapText="1"/>
    </xf>
    <xf numFmtId="0" fontId="44" fillId="8" borderId="16" xfId="0" applyFont="1" applyFill="1" applyBorder="1" applyAlignment="1">
      <alignment vertical="top" wrapText="1"/>
    </xf>
    <xf numFmtId="0" fontId="44" fillId="8" borderId="36" xfId="0" applyFont="1" applyFill="1" applyBorder="1" applyAlignment="1">
      <alignment vertical="top" wrapText="1"/>
    </xf>
    <xf numFmtId="167" fontId="42" fillId="5" borderId="16" xfId="17" applyNumberFormat="1" applyFont="1" applyFill="1" applyBorder="1" applyAlignment="1">
      <alignment horizontal="center" vertical="center" wrapText="1"/>
    </xf>
    <xf numFmtId="167" fontId="42" fillId="5" borderId="36" xfId="17" applyNumberFormat="1" applyFont="1" applyFill="1" applyBorder="1" applyAlignment="1">
      <alignment horizontal="center" vertical="center" wrapText="1"/>
    </xf>
    <xf numFmtId="17" fontId="42" fillId="5" borderId="2" xfId="0" applyNumberFormat="1" applyFont="1" applyFill="1" applyBorder="1" applyAlignment="1">
      <alignmen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top" wrapText="1"/>
    </xf>
    <xf numFmtId="0" fontId="45" fillId="8" borderId="26" xfId="0" applyFont="1" applyFill="1" applyBorder="1" applyAlignment="1">
      <alignment vertical="center" wrapText="1"/>
    </xf>
    <xf numFmtId="0" fontId="42" fillId="5" borderId="6"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36" xfId="0" applyFont="1" applyFill="1" applyBorder="1" applyAlignment="1">
      <alignment horizontal="left" vertical="center" wrapText="1"/>
    </xf>
    <xf numFmtId="0" fontId="44" fillId="8" borderId="26" xfId="0"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49" xfId="0" applyFont="1" applyFill="1" applyBorder="1" applyAlignment="1">
      <alignment vertical="center" wrapText="1"/>
    </xf>
    <xf numFmtId="0" fontId="45" fillId="8" borderId="50" xfId="0" applyFont="1" applyFill="1" applyBorder="1" applyAlignment="1">
      <alignment vertical="center" wrapText="1"/>
    </xf>
    <xf numFmtId="0" fontId="45" fillId="8" borderId="51" xfId="0" applyFont="1" applyFill="1" applyBorder="1" applyAlignment="1">
      <alignment vertical="center" wrapText="1"/>
    </xf>
    <xf numFmtId="0" fontId="52" fillId="0" borderId="6"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36" xfId="0" applyFont="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3"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5" fillId="8" borderId="23" xfId="0" applyFont="1" applyFill="1" applyBorder="1" applyAlignment="1">
      <alignment horizontal="center" vertical="center" wrapText="1"/>
    </xf>
    <xf numFmtId="0" fontId="45" fillId="8" borderId="28" xfId="0" applyFont="1" applyFill="1" applyBorder="1" applyAlignment="1">
      <alignment horizontal="center" vertical="center" wrapText="1"/>
    </xf>
    <xf numFmtId="0" fontId="45" fillId="8" borderId="54"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17" fontId="42" fillId="5" borderId="6" xfId="0" applyNumberFormat="1" applyFont="1" applyFill="1" applyBorder="1" applyAlignment="1">
      <alignment vertical="center" wrapText="1"/>
    </xf>
    <xf numFmtId="0" fontId="52" fillId="0" borderId="52"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53" xfId="0" applyFont="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58" fillId="5" borderId="6" xfId="0" applyFont="1" applyFill="1" applyBorder="1" applyAlignment="1">
      <alignment vertical="center" wrapText="1"/>
    </xf>
    <xf numFmtId="0" fontId="58" fillId="5" borderId="16" xfId="0" applyFont="1" applyFill="1" applyBorder="1" applyAlignment="1">
      <alignment vertical="center" wrapText="1"/>
    </xf>
    <xf numFmtId="0" fontId="58" fillId="5" borderId="36" xfId="0" applyFont="1" applyFill="1" applyBorder="1" applyAlignment="1">
      <alignment vertical="center" wrapText="1"/>
    </xf>
    <xf numFmtId="0" fontId="58" fillId="5" borderId="2" xfId="0" applyFont="1" applyFill="1" applyBorder="1" applyAlignment="1">
      <alignment vertical="center" wrapText="1"/>
    </xf>
    <xf numFmtId="0" fontId="25" fillId="8" borderId="46" xfId="0" applyFont="1" applyFill="1" applyBorder="1" applyAlignment="1">
      <alignment horizontal="center" vertical="center" wrapText="1"/>
    </xf>
    <xf numFmtId="0" fontId="25" fillId="8" borderId="48" xfId="0" applyFont="1" applyFill="1" applyBorder="1" applyAlignment="1">
      <alignment horizontal="center" vertical="center" wrapText="1"/>
    </xf>
    <xf numFmtId="0" fontId="17" fillId="8" borderId="55" xfId="0" applyFont="1" applyFill="1" applyBorder="1"/>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risnik/Desktop/PROVEDBENI%20PROGRAM%20OP&#262;INE%20&#352;ODOLOVCI/&#352;odolovci%20-%20Prilog%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ETNE I REFORMSKE MJERE"/>
      <sheetName val="INVESTICIJSKE MJERE"/>
      <sheetName val="OSTALE MJERE"/>
      <sheetName val="PRILOG 1 "/>
      <sheetName val="POKAZATELJI ISHODA"/>
      <sheetName val="IZVJEĆE MJERE"/>
      <sheetName val="IZVJEŠĆE CILJEVI"/>
      <sheetName val="TABLICA RIZIKA"/>
    </sheetNames>
    <sheetDataSet>
      <sheetData sheetId="0"/>
      <sheetData sheetId="1"/>
      <sheetData sheetId="2"/>
      <sheetData sheetId="3">
        <row r="6">
          <cell r="C6" t="str">
            <v>SC 13 Jačanje regionalne konkurentonsti</v>
          </cell>
          <cell r="E6" t="str">
            <v>Unaprjeđenje uređenja naselja i stanovanja</v>
          </cell>
          <cell r="O6" t="str">
            <v xml:space="preserve">
1.1. Uređenje središta naselja na području općine
1.2. Ozelenjivanje i održavanje javnih površina</v>
          </cell>
          <cell r="P6" t="str">
            <v>1.1. 01.12.2021. - 01.04.2025.</v>
          </cell>
          <cell r="S6">
            <v>0.2</v>
          </cell>
          <cell r="T6">
            <v>0.2</v>
          </cell>
        </row>
        <row r="7">
          <cell r="S7">
            <v>0.2</v>
          </cell>
          <cell r="T7">
            <v>0.2</v>
          </cell>
        </row>
        <row r="8">
          <cell r="C8" t="str">
            <v>SC 7 Sigurnost za stabilan razvoj</v>
          </cell>
          <cell r="E8" t="str">
            <v>Uređenje i opremanje s ciljem unaprjeđivanja sigurnosti za život u naseljima</v>
          </cell>
          <cell r="O8" t="str">
            <v>2.1. Postavljanje videonadzora na javnim površinama i objektima na području općine
2.2. Održavanje građevina, uređaja i predmeta javne namjene
2.3. Održavanje nerazvrstanih cesta</v>
          </cell>
        </row>
        <row r="11">
          <cell r="C11" t="str">
            <v>SC 8 Ekološka i enegretska tranzicija za klimatsku neutralnost</v>
          </cell>
          <cell r="E11" t="str">
            <v>Unaprjeđenje energetske infrastrukture i povećanje energetske učinkovitosti</v>
          </cell>
          <cell r="O11" t="str">
            <v>3.1.Izgradnja sustava plinovoda na području općine
3.2. Unaprjeđenje i obnova objekata javne nabave
3.3. Energetska obnova objekata javne namjene za koje je izrađem emergetski certifikat
3.4. Modernizacija javne rasvjete led rasvjetnim tijelima
3.5. Održavanje javne rasvjete</v>
          </cell>
        </row>
        <row r="16">
          <cell r="C16" t="str">
            <v>SC 8 Ekološka i enegretska tranzicija za klimatsku neutralnost</v>
          </cell>
          <cell r="E16" t="str">
            <v>Poboljšanje komunalne opremljenosti</v>
          </cell>
          <cell r="O16" t="str">
            <v>4.1. Nabava radnih komunalnih strojeva, opreme i uređaja
4.2. Sufinanciranje priključaka na vodoopskrbnu mrežu
4.3. Izrada projektne dokumentacije za kanalizaciju
4.4. Uređenje građevina javne odvodnje oborinskih voda
4.5. Održavanje groblja</v>
          </cell>
        </row>
        <row r="21">
          <cell r="C21" t="str">
            <v>SC 5 Zdrav, aktivan i kvalitetan život</v>
          </cell>
          <cell r="E21" t="str">
            <v>Izgradnja društvene infrastrukture za pružanje socijalne skrbi i zaštite</v>
          </cell>
          <cell r="O21" t="str">
            <v>5.1. Izgradnja doma za starije i nemoćne
5.2. Provedba projekata radi podizanja kvalitete života starijih i nemoćnih osoba</v>
          </cell>
        </row>
        <row r="23">
          <cell r="C23" t="str">
            <v>SC 5 Zdrav, aktivan i kvalitetan život</v>
          </cell>
          <cell r="E23" t="str">
            <v>Poboljšanje standarda postojećih usluga socijalne zaštite u okvirima lokalne zajednice</v>
          </cell>
          <cell r="O23" t="str">
            <v xml:space="preserve">6.1. Dodjela jednokratnih pomoći socijalno ugroženom stanovništvu
6.2. Dodjela troškova stanovanja korisnicima zajamčene minimalne naknade
6.3. Dodjela naknade za troškove ogrjeva korisnicima zajamčene minimalne naknade
6.4. Dodjela naknade u naravi socijalno ugroženom stanovništvu
6.5. Novčani dodaci umirovljenicima povodom blagdana
</v>
          </cell>
        </row>
        <row r="28">
          <cell r="C28" t="str">
            <v>SC 1 Konkurentno i inovativno gospodarstvo
SC 5 Zdrav, aktivan i kvalitetan život</v>
          </cell>
          <cell r="E28" t="str">
            <v>Povećanje dostupnosti sportsko-rekreativnih i kulturnih sadržaja</v>
          </cell>
          <cell r="O28" t="str">
            <v>7.1. Izgradnja sportskih igrališta
7.2. Obnova sportskih objekata na području općine
7.3. Poticanje razvoja sporta i rekreacije
7.4. Promicanje kulture i kulturnih sadržaja</v>
          </cell>
        </row>
        <row r="32">
          <cell r="C32" t="str">
            <v>SC 4 Globalna prepoznatljivost i jačanje međunarodnog položaja i uloge Hrvatske</v>
          </cell>
          <cell r="E32" t="str">
            <v>Unaprjeđenje uvjeta za rad vjerskih zajednica, zaštita i unaprijeđenje multinacionalnosti</v>
          </cell>
        </row>
        <row r="34">
          <cell r="C34" t="str">
            <v xml:space="preserve">
SC 8 Ekološka i energetska tranzicija za klimatsku neutralnost</v>
          </cell>
          <cell r="E34" t="str">
            <v xml:space="preserve">Ulaganje u zaštitu okoliša </v>
          </cell>
          <cell r="O34" t="str">
            <v>9.1. Sanacija onečišćenog tla
9.2. Postavljanje solarnih sustava na zgrade i površine u vlasništvu općine</v>
          </cell>
        </row>
        <row r="36">
          <cell r="C36" t="str">
            <v xml:space="preserve">
SC 8 Ekološka i energetska tranzicija za klimatsku neutralnost</v>
          </cell>
          <cell r="E36" t="str">
            <v>Nabava opreme i izgradnja građevina za gospodarenje otpadom</v>
          </cell>
          <cell r="O36" t="str">
            <v>10.1. Izgradnja reciklažnog dvorišta u naselju Palača
10.2. Postavljanje mobilnih reciklažnih dvorišta u naseljima općine</v>
          </cell>
        </row>
        <row r="38">
          <cell r="C38" t="str">
            <v>SC 7 Sigurnost za stabilan razvoj</v>
          </cell>
          <cell r="E38" t="str">
            <v>Poboljšanje opremljenosti i kapaciteta protupožarnih snaga</v>
          </cell>
          <cell r="O38" t="str">
            <v>11.1. Izgradnja popratnih objekata za potrebe DVD-a
11.2. Redovno financiranje rada JVP i DVD</v>
          </cell>
        </row>
        <row r="40">
          <cell r="C40" t="str">
            <v>SC 7 Sigurnost za stabilan razvoj</v>
          </cell>
          <cell r="E40" t="str">
            <v>Uspostava i unaprjeđenje sustava civilne zaštite</v>
          </cell>
          <cell r="O40" t="str">
            <v>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v>
          </cell>
        </row>
        <row r="44">
          <cell r="C44" t="str">
            <v>SC 10 Održiva mobilnost</v>
          </cell>
          <cell r="E44" t="str">
            <v>Unaprjeđenje i razvoj lokalne prometne povezanosti, javnog prijevoza i sigurnosti u prometu</v>
          </cell>
          <cell r="O44" t="str">
            <v>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v>
          </cell>
        </row>
        <row r="49">
          <cell r="C49" t="str">
            <v>SC 9 Samodostatnost u hrani i razvoj biogospodarstva</v>
          </cell>
          <cell r="E49" t="str">
            <v>Poticanje održivog razvoja turizma, poljoprivrede i gospodarstva</v>
          </cell>
          <cell r="O49" t="str">
            <v>14.1. Uređenje ribnjaka u naselju Koprivna i stavljanje u funkciju
14.2. Sufinanciranje projektnih prijava poljoprivrednika</v>
          </cell>
        </row>
        <row r="51">
          <cell r="C51" t="str">
            <v>SC 3 Učinkovito i djelotvorno pravosuđe, javna uprava i urpavljanje državnom imovinom</v>
          </cell>
          <cell r="E51" t="str">
            <v>Povećanje kapaciteta općine i digitalizacija lokalne samouprave</v>
          </cell>
          <cell r="O51" t="str">
            <v>15.1. Digitalizacija poslovanja/rada u lokalnoj samoupravi
15.2. Kupovina objekta za proširenje upravnog odjela 
15.3. Uspostava projektnog centra
15.4. Izgradnja objekata za smještaj vozila u vlasništvu općine</v>
          </cell>
        </row>
        <row r="55">
          <cell r="C55" t="str">
            <v>SC 3 Učinkovito i djelotvorno pravosuđe, javna uprava i urpavljanje državnom imovinom</v>
          </cell>
          <cell r="E55" t="str">
            <v>Aktivnosti vezane za redovnu djelatnost izvršnog tijela, predstavničkog tijela i jedinstvenog upravnog odjela općine</v>
          </cell>
          <cell r="O55" t="str">
            <v>16.1. Materijalni i ostali rashodi vezani uz redovan rad općinskog vijeća
16.2. Materijalni i ostali rashodi vezani uz redovan rad općinskog načelnika
16.3. Materijalni i ostali rashodi vezani uz redovan rad Jedinstvenog upravnog odjela</v>
          </cell>
          <cell r="R55" t="str">
            <v>Broj održanih sjednica općinskog vijeća</v>
          </cell>
        </row>
        <row r="56">
          <cell r="R56" t="str">
            <v>Broj izdanih rješenja/izrađenih izvješća</v>
          </cell>
        </row>
        <row r="57">
          <cell r="R57" t="str">
            <v>Broj izdanih rješenja/izrađenih izvješća</v>
          </cell>
        </row>
        <row r="58">
          <cell r="C58" t="str">
            <v>SC 11 Digitalna tranzcija društva i gospodarstva</v>
          </cell>
          <cell r="E58" t="str">
            <v>Povećanje dostupnosti digitalnih sadržaja stanovništvu općine</v>
          </cell>
          <cell r="O58" t="str">
            <v>17.1. Aktivnosti za olakšan i digitaliziran pristup informacijama na jednom mjestu
17.2. Osiguranje dostupnosti besplatnog interneta na području općine</v>
          </cell>
        </row>
        <row r="60">
          <cell r="C60" t="str">
            <v>SC 6 Demografska revitalizacija i bolji položaj obitelji</v>
          </cell>
          <cell r="E60" t="str">
            <v>Briga o djeci</v>
          </cell>
        </row>
        <row r="63">
          <cell r="C63" t="str">
            <v>SC 13 Jačanje regionalne konkurentonsti</v>
          </cell>
          <cell r="E63" t="str">
            <v>Aktivnosti vezane za prostorno planiranje</v>
          </cell>
        </row>
        <row r="64">
          <cell r="C64" t="str">
            <v>SC 2 Obrazovani i zaposleni ljudi</v>
          </cell>
          <cell r="E64" t="str">
            <v xml:space="preserve">Unaprjeđenje kvalitete odgoja </v>
          </cell>
          <cell r="O64" t="str">
            <v>20.1. Sufinanciranje troškova dječjeg vrtića
20.2. Financiranje i organizacija programa predškolskog obrazovanja</v>
          </cell>
        </row>
        <row r="66">
          <cell r="C66" t="str">
            <v>SC 2 Obrazovani i zaposleni ljudi</v>
          </cell>
          <cell r="E66" t="str">
            <v>Unaprjeđenje kvalitete obrazovanja</v>
          </cell>
          <cell r="O66" t="str">
            <v>21.1. Sufinanciranje prehrane za djecu osnovnih škola
21.2. Financiranje nabave dodatnih obrazovnih materijala za djecu osnovnih škola
21.3. Sufinanciranje troškova prijevoza učenika srednjih škola
21.4. Dodjela jednokratnih novčanih naknada redovitim studentima</v>
          </cell>
        </row>
        <row r="70">
          <cell r="C70" t="str">
            <v>SC 5 Zdrav, aktivan i kvalitetan život</v>
          </cell>
          <cell r="E70" t="str">
            <v>Unaprjeđivanje uvjeta za pružanje zdravstvenih usluga, zaštita i unaprijeđenje zdravlja</v>
          </cell>
          <cell r="O70" t="str">
            <v>22.1. Sufinanciranje režijskih troškova za rad zdravstvene ambulante
22.2. Tekuće pomoći drugim zdravstvenim ustanovama/organizacijama 
22.3. Provođenje programa deratizacije
22.4. Provođenje programa dezinsekcije
22.5. Provođenje programa dezinfekcije</v>
          </cell>
        </row>
      </sheetData>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4" t="s">
        <v>45</v>
      </c>
      <c r="B1" s="135"/>
      <c r="C1" s="135"/>
      <c r="D1" s="135"/>
      <c r="E1" s="138"/>
      <c r="F1" s="139"/>
      <c r="G1" s="139"/>
      <c r="H1" s="139"/>
      <c r="I1" s="139"/>
      <c r="J1" s="139"/>
      <c r="K1" s="139"/>
      <c r="L1" s="139"/>
      <c r="M1" s="140"/>
    </row>
    <row r="2" spans="1:13" ht="30.95" customHeight="1" x14ac:dyDescent="0.25">
      <c r="A2" s="134" t="s">
        <v>46</v>
      </c>
      <c r="B2" s="135"/>
      <c r="C2" s="135"/>
      <c r="D2" s="135"/>
      <c r="E2" s="63"/>
      <c r="F2" s="47" t="s">
        <v>47</v>
      </c>
      <c r="G2" s="64"/>
      <c r="H2" s="47" t="s">
        <v>48</v>
      </c>
      <c r="I2" s="64"/>
      <c r="J2" s="36"/>
      <c r="K2" s="36"/>
      <c r="L2" s="36"/>
      <c r="M2" s="37"/>
    </row>
    <row r="3" spans="1:13" ht="30.95" customHeight="1" x14ac:dyDescent="0.25">
      <c r="A3" s="134" t="s">
        <v>49</v>
      </c>
      <c r="B3" s="135"/>
      <c r="C3" s="135" t="s">
        <v>50</v>
      </c>
      <c r="D3" s="135"/>
      <c r="E3" s="138"/>
      <c r="F3" s="139"/>
      <c r="G3" s="139"/>
      <c r="H3" s="139"/>
      <c r="I3" s="139"/>
      <c r="J3" s="139"/>
      <c r="K3" s="139"/>
      <c r="L3" s="139"/>
      <c r="M3" s="140"/>
    </row>
    <row r="4" spans="1:13" ht="30.95" customHeight="1" x14ac:dyDescent="0.25">
      <c r="A4" s="134" t="s">
        <v>51</v>
      </c>
      <c r="B4" s="135"/>
      <c r="C4" s="135"/>
      <c r="D4" s="135"/>
      <c r="E4" s="63"/>
      <c r="F4" s="47" t="s">
        <v>47</v>
      </c>
      <c r="G4" s="64"/>
      <c r="H4" s="47" t="s">
        <v>48</v>
      </c>
      <c r="I4" s="64"/>
      <c r="J4" s="36"/>
      <c r="K4" s="36"/>
      <c r="L4" s="36"/>
      <c r="M4" s="37"/>
    </row>
    <row r="5" spans="1:13" ht="30.95" customHeight="1" x14ac:dyDescent="0.25">
      <c r="A5" s="143" t="s">
        <v>52</v>
      </c>
      <c r="B5" s="144"/>
      <c r="C5" s="144" t="s">
        <v>53</v>
      </c>
      <c r="D5" s="144"/>
      <c r="E5" s="141"/>
      <c r="F5" s="142"/>
      <c r="G5" s="142"/>
      <c r="H5" s="139"/>
      <c r="I5" s="139"/>
      <c r="J5" s="139"/>
      <c r="K5" s="139"/>
      <c r="L5" s="139"/>
      <c r="M5" s="140"/>
    </row>
    <row r="6" spans="1:13" ht="23.25" customHeight="1" x14ac:dyDescent="0.2">
      <c r="A6" s="34"/>
      <c r="B6" s="62"/>
      <c r="C6" s="136" t="s">
        <v>54</v>
      </c>
      <c r="D6" s="136"/>
      <c r="E6" s="136"/>
      <c r="F6" s="136"/>
      <c r="G6" s="137"/>
      <c r="H6" s="145" t="s">
        <v>55</v>
      </c>
      <c r="I6" s="145"/>
      <c r="J6" s="145"/>
      <c r="K6" s="145"/>
      <c r="L6" s="145"/>
      <c r="M6" s="146"/>
    </row>
    <row r="7" spans="1:13" ht="29.1" customHeight="1" x14ac:dyDescent="0.2">
      <c r="A7" s="160" t="s">
        <v>56</v>
      </c>
      <c r="B7" s="160" t="s">
        <v>57</v>
      </c>
      <c r="C7" s="159" t="s">
        <v>58</v>
      </c>
      <c r="D7" s="153" t="s">
        <v>59</v>
      </c>
      <c r="E7" s="153" t="s">
        <v>60</v>
      </c>
      <c r="F7" s="153" t="s">
        <v>61</v>
      </c>
      <c r="G7" s="153" t="s">
        <v>62</v>
      </c>
      <c r="H7" s="151" t="s">
        <v>63</v>
      </c>
      <c r="I7" s="151" t="s">
        <v>64</v>
      </c>
      <c r="J7" s="147" t="s">
        <v>65</v>
      </c>
      <c r="K7" s="148"/>
      <c r="L7" s="147" t="s">
        <v>66</v>
      </c>
      <c r="M7" s="148"/>
    </row>
    <row r="8" spans="1:13" ht="30.95" customHeight="1" x14ac:dyDescent="0.2">
      <c r="A8" s="152"/>
      <c r="B8" s="161"/>
      <c r="C8" s="152"/>
      <c r="D8" s="152"/>
      <c r="E8" s="152"/>
      <c r="F8" s="152"/>
      <c r="G8" s="162"/>
      <c r="H8" s="152"/>
      <c r="I8" s="152"/>
      <c r="J8" s="149"/>
      <c r="K8" s="150"/>
      <c r="L8" s="149" t="s">
        <v>66</v>
      </c>
      <c r="M8" s="150"/>
    </row>
    <row r="9" spans="1:13" ht="30.95" customHeight="1" x14ac:dyDescent="0.2">
      <c r="A9" s="156"/>
      <c r="B9" s="156"/>
      <c r="C9" s="156"/>
      <c r="D9" s="156"/>
      <c r="E9" s="156"/>
      <c r="F9" s="48"/>
      <c r="G9" s="48"/>
      <c r="H9" s="48"/>
      <c r="I9" s="48"/>
      <c r="J9" s="130"/>
      <c r="K9" s="131"/>
      <c r="L9" s="130"/>
      <c r="M9" s="131"/>
    </row>
    <row r="10" spans="1:13" ht="30.95" customHeight="1" x14ac:dyDescent="0.2">
      <c r="A10" s="157"/>
      <c r="B10" s="157"/>
      <c r="C10" s="157"/>
      <c r="D10" s="157"/>
      <c r="E10" s="157"/>
      <c r="F10" s="49"/>
      <c r="G10" s="49"/>
      <c r="H10" s="49"/>
      <c r="I10" s="49"/>
      <c r="J10" s="132"/>
      <c r="K10" s="133"/>
      <c r="L10" s="132"/>
      <c r="M10" s="133"/>
    </row>
    <row r="11" spans="1:13" ht="30.95" customHeight="1" x14ac:dyDescent="0.2">
      <c r="A11" s="157"/>
      <c r="B11" s="157"/>
      <c r="C11" s="157"/>
      <c r="D11" s="157"/>
      <c r="E11" s="157"/>
      <c r="F11" s="50"/>
      <c r="G11" s="50"/>
      <c r="H11" s="50"/>
      <c r="I11" s="50"/>
      <c r="J11" s="154" t="s">
        <v>67</v>
      </c>
      <c r="K11" s="154" t="s">
        <v>68</v>
      </c>
      <c r="L11" s="154" t="s">
        <v>69</v>
      </c>
      <c r="M11" s="154" t="s">
        <v>70</v>
      </c>
    </row>
    <row r="12" spans="1:13" ht="30.95" customHeight="1" x14ac:dyDescent="0.2">
      <c r="A12" s="157"/>
      <c r="B12" s="157"/>
      <c r="C12" s="157"/>
      <c r="D12" s="157"/>
      <c r="E12" s="157"/>
      <c r="F12" s="50"/>
      <c r="G12" s="50"/>
      <c r="H12" s="50"/>
      <c r="I12" s="50"/>
      <c r="J12" s="155"/>
      <c r="K12" s="155"/>
      <c r="L12" s="155"/>
      <c r="M12" s="155"/>
    </row>
    <row r="13" spans="1:13" ht="30.95" customHeight="1" x14ac:dyDescent="0.2">
      <c r="A13" s="157"/>
      <c r="B13" s="157"/>
      <c r="C13" s="157"/>
      <c r="D13" s="157"/>
      <c r="E13" s="157"/>
      <c r="F13" s="50"/>
      <c r="G13" s="50"/>
      <c r="H13" s="50"/>
      <c r="I13" s="50"/>
      <c r="J13" s="130"/>
      <c r="K13" s="131"/>
      <c r="L13" s="130"/>
      <c r="M13" s="131"/>
    </row>
    <row r="14" spans="1:13" ht="30" customHeight="1" x14ac:dyDescent="0.2">
      <c r="A14" s="158"/>
      <c r="B14" s="158"/>
      <c r="C14" s="158"/>
      <c r="D14" s="158"/>
      <c r="E14" s="158"/>
      <c r="F14" s="51"/>
      <c r="G14" s="51"/>
      <c r="H14" s="51"/>
      <c r="I14" s="51"/>
      <c r="J14" s="132"/>
      <c r="K14" s="133"/>
      <c r="L14" s="132"/>
      <c r="M14" s="133"/>
    </row>
    <row r="16" spans="1:13" ht="15" x14ac:dyDescent="0.25">
      <c r="C16" s="52" t="s">
        <v>71</v>
      </c>
    </row>
    <row r="17" spans="3:13" ht="14.25" x14ac:dyDescent="0.2">
      <c r="C17" s="164" t="s">
        <v>72</v>
      </c>
      <c r="D17" s="164"/>
      <c r="E17" s="164"/>
      <c r="F17" s="164"/>
      <c r="G17" s="164"/>
    </row>
    <row r="18" spans="3:13" ht="22.5" customHeight="1" x14ac:dyDescent="0.2">
      <c r="C18" s="1" t="s">
        <v>73</v>
      </c>
      <c r="D18" s="1"/>
      <c r="E18" s="1"/>
      <c r="F18" s="1"/>
      <c r="G18" s="1"/>
      <c r="H18" s="1"/>
      <c r="I18" s="1"/>
      <c r="J18" s="1"/>
      <c r="K18" s="1"/>
      <c r="L18" s="1"/>
      <c r="M18" s="1"/>
    </row>
    <row r="19" spans="3:13" ht="14.25" x14ac:dyDescent="0.2">
      <c r="C19" s="164" t="s">
        <v>74</v>
      </c>
      <c r="D19" s="164"/>
      <c r="E19" s="164"/>
      <c r="F19" s="164"/>
      <c r="G19" s="16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63" t="s">
        <v>77</v>
      </c>
      <c r="D22" s="163"/>
      <c r="E22" s="163"/>
      <c r="F22" s="163"/>
      <c r="G22" s="163"/>
    </row>
    <row r="23" spans="3:13" ht="78.75" customHeight="1" x14ac:dyDescent="0.2">
      <c r="C23" s="163" t="s">
        <v>78</v>
      </c>
      <c r="D23" s="163"/>
      <c r="E23" s="163"/>
      <c r="F23" s="163"/>
      <c r="G23" s="163"/>
    </row>
    <row r="24" spans="3:13" ht="32.25" customHeight="1" x14ac:dyDescent="0.2">
      <c r="C24" s="163" t="s">
        <v>79</v>
      </c>
      <c r="D24" s="163"/>
      <c r="E24" s="163"/>
      <c r="F24" s="163"/>
      <c r="G24" s="163"/>
    </row>
    <row r="25" spans="3:13" ht="54" customHeight="1" x14ac:dyDescent="0.2">
      <c r="C25" s="163" t="s">
        <v>80</v>
      </c>
      <c r="D25" s="163"/>
      <c r="E25" s="163"/>
      <c r="F25" s="163"/>
      <c r="G25" s="163"/>
    </row>
    <row r="26" spans="3:13" ht="63" customHeight="1" x14ac:dyDescent="0.2">
      <c r="C26" s="163" t="s">
        <v>81</v>
      </c>
      <c r="D26" s="163"/>
      <c r="E26" s="163"/>
      <c r="F26" s="163"/>
      <c r="G26" s="163"/>
    </row>
    <row r="27" spans="3:13" ht="44.25" customHeight="1" x14ac:dyDescent="0.2">
      <c r="C27" s="163" t="s">
        <v>82</v>
      </c>
      <c r="D27" s="163"/>
      <c r="E27" s="163"/>
      <c r="F27" s="163"/>
      <c r="G27" s="163"/>
    </row>
    <row r="28" spans="3:13" ht="59.25" customHeight="1" x14ac:dyDescent="0.2">
      <c r="C28" s="163" t="s">
        <v>83</v>
      </c>
      <c r="D28" s="163"/>
      <c r="E28" s="163"/>
      <c r="F28" s="163"/>
      <c r="G28" s="163"/>
    </row>
    <row r="29" spans="3:13" ht="62.25" customHeight="1" x14ac:dyDescent="0.2">
      <c r="C29" s="163" t="s">
        <v>84</v>
      </c>
      <c r="D29" s="163"/>
      <c r="E29" s="163"/>
      <c r="F29" s="163"/>
      <c r="G29" s="163"/>
      <c r="H29" s="1"/>
      <c r="I29" s="1"/>
      <c r="J29" s="1"/>
      <c r="K29" s="1"/>
      <c r="L29" s="1"/>
      <c r="M29" s="1"/>
    </row>
    <row r="30" spans="3:13" ht="112.5" customHeight="1" x14ac:dyDescent="0.2">
      <c r="C30" s="163" t="s">
        <v>85</v>
      </c>
      <c r="D30" s="163"/>
      <c r="E30" s="163"/>
      <c r="F30" s="163"/>
      <c r="G30" s="163"/>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5"/>
      <c r="H2" s="166"/>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5"/>
      <c r="H4" s="166"/>
    </row>
    <row r="5" spans="1:8" ht="30.95" customHeight="1" x14ac:dyDescent="0.2">
      <c r="A5" s="20" t="s">
        <v>53</v>
      </c>
      <c r="B5" s="167"/>
      <c r="C5" s="168"/>
      <c r="D5" s="168"/>
      <c r="E5" s="168"/>
      <c r="F5" s="168"/>
      <c r="G5" s="168"/>
      <c r="H5" s="169"/>
    </row>
    <row r="6" spans="1:8" ht="24.95" customHeight="1" x14ac:dyDescent="0.2">
      <c r="A6" s="170" t="s">
        <v>88</v>
      </c>
      <c r="B6" s="171"/>
      <c r="C6" s="171"/>
      <c r="D6" s="171"/>
      <c r="E6" s="171"/>
      <c r="F6" s="171"/>
      <c r="G6" s="171"/>
      <c r="H6" s="171"/>
    </row>
    <row r="7" spans="1:8" ht="45" x14ac:dyDescent="0.2">
      <c r="A7" s="30" t="s">
        <v>58</v>
      </c>
      <c r="B7" s="30" t="s">
        <v>59</v>
      </c>
      <c r="C7" s="30" t="s">
        <v>89</v>
      </c>
      <c r="D7" s="31" t="s">
        <v>90</v>
      </c>
      <c r="E7" s="31" t="s">
        <v>91</v>
      </c>
      <c r="F7" s="31" t="s">
        <v>92</v>
      </c>
      <c r="G7" s="31" t="s">
        <v>63</v>
      </c>
      <c r="H7" s="31" t="s">
        <v>93</v>
      </c>
    </row>
    <row r="8" spans="1:8" x14ac:dyDescent="0.2">
      <c r="A8" s="172"/>
      <c r="B8" s="173"/>
      <c r="C8" s="173"/>
      <c r="D8" s="173"/>
      <c r="E8" s="173"/>
      <c r="F8" s="173"/>
      <c r="G8" s="4"/>
      <c r="H8" s="5"/>
    </row>
    <row r="9" spans="1:8" x14ac:dyDescent="0.2">
      <c r="A9" s="172"/>
      <c r="B9" s="174"/>
      <c r="C9" s="174"/>
      <c r="D9" s="174"/>
      <c r="E9" s="174"/>
      <c r="F9" s="174"/>
      <c r="G9" s="4"/>
      <c r="H9" s="5"/>
    </row>
    <row r="10" spans="1:8" x14ac:dyDescent="0.2">
      <c r="A10" s="172"/>
      <c r="B10" s="155"/>
      <c r="C10" s="155"/>
      <c r="D10" s="155"/>
      <c r="E10" s="155"/>
      <c r="F10" s="155"/>
      <c r="G10" s="4"/>
      <c r="H10" s="5"/>
    </row>
    <row r="11" spans="1:8" x14ac:dyDescent="0.2">
      <c r="A11" s="172"/>
      <c r="B11" s="173"/>
      <c r="C11" s="173"/>
      <c r="D11" s="173"/>
      <c r="E11" s="173"/>
      <c r="F11" s="173"/>
      <c r="G11" s="4"/>
      <c r="H11" s="5"/>
    </row>
    <row r="12" spans="1:8" x14ac:dyDescent="0.2">
      <c r="A12" s="172"/>
      <c r="B12" s="174"/>
      <c r="C12" s="174"/>
      <c r="D12" s="174"/>
      <c r="E12" s="174"/>
      <c r="F12" s="174"/>
      <c r="G12" s="4"/>
      <c r="H12" s="5"/>
    </row>
    <row r="13" spans="1:8" x14ac:dyDescent="0.2">
      <c r="A13" s="172"/>
      <c r="B13" s="155"/>
      <c r="C13" s="155"/>
      <c r="D13" s="155"/>
      <c r="E13" s="155"/>
      <c r="F13" s="155"/>
      <c r="G13" s="4"/>
      <c r="H13" s="5"/>
    </row>
    <row r="14" spans="1:8" x14ac:dyDescent="0.2">
      <c r="A14" s="172"/>
      <c r="B14" s="173"/>
      <c r="C14" s="173"/>
      <c r="D14" s="173"/>
      <c r="E14" s="173"/>
      <c r="F14" s="173"/>
      <c r="G14" s="4"/>
      <c r="H14" s="5"/>
    </row>
    <row r="15" spans="1:8" x14ac:dyDescent="0.2">
      <c r="A15" s="172"/>
      <c r="B15" s="174"/>
      <c r="C15" s="174"/>
      <c r="D15" s="174"/>
      <c r="E15" s="174"/>
      <c r="F15" s="174"/>
      <c r="G15" s="4"/>
      <c r="H15" s="5"/>
    </row>
    <row r="16" spans="1:8" x14ac:dyDescent="0.2">
      <c r="A16" s="172"/>
      <c r="B16" s="155"/>
      <c r="C16" s="155"/>
      <c r="D16" s="155"/>
      <c r="E16" s="155"/>
      <c r="F16" s="155"/>
      <c r="G16" s="4"/>
      <c r="H16" s="5"/>
    </row>
    <row r="17" spans="1:8" x14ac:dyDescent="0.2">
      <c r="A17" s="172"/>
      <c r="B17" s="173"/>
      <c r="C17" s="173"/>
      <c r="D17" s="173"/>
      <c r="E17" s="173"/>
      <c r="F17" s="173"/>
      <c r="G17" s="4"/>
      <c r="H17" s="5"/>
    </row>
    <row r="18" spans="1:8" x14ac:dyDescent="0.2">
      <c r="A18" s="172"/>
      <c r="B18" s="174"/>
      <c r="C18" s="174"/>
      <c r="D18" s="174"/>
      <c r="E18" s="174"/>
      <c r="F18" s="174"/>
      <c r="G18" s="4"/>
      <c r="H18" s="5"/>
    </row>
    <row r="19" spans="1:8" x14ac:dyDescent="0.2">
      <c r="A19" s="172"/>
      <c r="B19" s="155"/>
      <c r="C19" s="155"/>
      <c r="D19" s="155"/>
      <c r="E19" s="155"/>
      <c r="F19" s="155"/>
      <c r="G19" s="4"/>
      <c r="H19" s="5"/>
    </row>
    <row r="20" spans="1:8" x14ac:dyDescent="0.2">
      <c r="A20" s="172"/>
      <c r="B20" s="173"/>
      <c r="C20" s="173"/>
      <c r="D20" s="173"/>
      <c r="E20" s="173"/>
      <c r="F20" s="173"/>
      <c r="G20" s="4"/>
      <c r="H20" s="5"/>
    </row>
    <row r="21" spans="1:8" x14ac:dyDescent="0.2">
      <c r="A21" s="172"/>
      <c r="B21" s="174"/>
      <c r="C21" s="174"/>
      <c r="D21" s="174"/>
      <c r="E21" s="174"/>
      <c r="F21" s="174"/>
      <c r="G21" s="4"/>
      <c r="H21" s="5"/>
    </row>
    <row r="22" spans="1:8" x14ac:dyDescent="0.2">
      <c r="A22" s="172"/>
      <c r="B22" s="155"/>
      <c r="C22" s="155"/>
      <c r="D22" s="155"/>
      <c r="E22" s="155"/>
      <c r="F22" s="155"/>
      <c r="G22" s="4"/>
      <c r="H22" s="5"/>
    </row>
    <row r="23" spans="1:8" x14ac:dyDescent="0.2">
      <c r="A23" s="172"/>
      <c r="B23" s="173"/>
      <c r="C23" s="173"/>
      <c r="D23" s="173"/>
      <c r="E23" s="173"/>
      <c r="F23" s="173"/>
      <c r="G23" s="4"/>
      <c r="H23" s="5"/>
    </row>
    <row r="24" spans="1:8" x14ac:dyDescent="0.2">
      <c r="A24" s="172"/>
      <c r="B24" s="174"/>
      <c r="C24" s="174"/>
      <c r="D24" s="174"/>
      <c r="E24" s="174"/>
      <c r="F24" s="174"/>
      <c r="G24" s="4"/>
      <c r="H24" s="5"/>
    </row>
    <row r="25" spans="1:8" x14ac:dyDescent="0.2">
      <c r="A25" s="172"/>
      <c r="B25" s="155"/>
      <c r="C25" s="155"/>
      <c r="D25" s="155"/>
      <c r="E25" s="155"/>
      <c r="F25" s="155"/>
      <c r="G25" s="4"/>
      <c r="H25" s="5"/>
    </row>
    <row r="26" spans="1:8" x14ac:dyDescent="0.2">
      <c r="A26" s="172"/>
      <c r="B26" s="173"/>
      <c r="C26" s="173"/>
      <c r="D26" s="173"/>
      <c r="E26" s="173"/>
      <c r="F26" s="173"/>
      <c r="G26" s="4"/>
      <c r="H26" s="5"/>
    </row>
    <row r="27" spans="1:8" x14ac:dyDescent="0.2">
      <c r="A27" s="172"/>
      <c r="B27" s="174"/>
      <c r="C27" s="174"/>
      <c r="D27" s="174"/>
      <c r="E27" s="174"/>
      <c r="F27" s="174"/>
      <c r="G27" s="4"/>
      <c r="H27" s="5"/>
    </row>
    <row r="28" spans="1:8" x14ac:dyDescent="0.2">
      <c r="A28" s="172"/>
      <c r="B28" s="155"/>
      <c r="C28" s="155"/>
      <c r="D28" s="155"/>
      <c r="E28" s="155"/>
      <c r="F28" s="155"/>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7"/>
      <c r="C1" s="168"/>
      <c r="D1" s="168"/>
      <c r="E1" s="168"/>
      <c r="F1" s="168"/>
      <c r="G1" s="168"/>
      <c r="H1" s="168"/>
      <c r="I1" s="168"/>
      <c r="J1" s="169"/>
    </row>
    <row r="2" spans="1:10" ht="30" customHeight="1" x14ac:dyDescent="0.2">
      <c r="A2" s="29" t="s">
        <v>46</v>
      </c>
      <c r="B2" s="63"/>
      <c r="C2" s="47" t="s">
        <v>47</v>
      </c>
      <c r="D2" s="64"/>
      <c r="E2" s="175" t="s">
        <v>48</v>
      </c>
      <c r="F2" s="175"/>
      <c r="G2" s="176"/>
      <c r="H2" s="176"/>
      <c r="I2" s="36"/>
      <c r="J2" s="37"/>
    </row>
    <row r="3" spans="1:10" ht="30" customHeight="1" x14ac:dyDescent="0.2">
      <c r="A3" s="20" t="s">
        <v>94</v>
      </c>
      <c r="B3" s="63"/>
      <c r="C3" s="180"/>
      <c r="D3" s="139"/>
      <c r="E3" s="139"/>
      <c r="F3" s="139"/>
      <c r="G3" s="139"/>
      <c r="H3" s="139"/>
      <c r="I3" s="139"/>
      <c r="J3" s="140"/>
    </row>
    <row r="4" spans="1:10" ht="30" customHeight="1" x14ac:dyDescent="0.2">
      <c r="A4" s="20" t="s">
        <v>51</v>
      </c>
      <c r="B4" s="63"/>
      <c r="C4" s="47" t="s">
        <v>47</v>
      </c>
      <c r="D4" s="64"/>
      <c r="E4" s="175" t="s">
        <v>48</v>
      </c>
      <c r="F4" s="175"/>
      <c r="G4" s="176"/>
      <c r="H4" s="176"/>
      <c r="I4" s="36"/>
      <c r="J4" s="37"/>
    </row>
    <row r="5" spans="1:10" ht="30" customHeight="1" x14ac:dyDescent="0.2">
      <c r="A5" s="20" t="s">
        <v>52</v>
      </c>
      <c r="B5" s="167"/>
      <c r="C5" s="168"/>
      <c r="D5" s="168"/>
      <c r="E5" s="168"/>
      <c r="F5" s="168"/>
      <c r="G5" s="168"/>
      <c r="H5" s="168"/>
      <c r="I5" s="168"/>
      <c r="J5" s="169"/>
    </row>
    <row r="6" spans="1:10" ht="24.95" customHeight="1" x14ac:dyDescent="0.2">
      <c r="A6" s="177" t="s">
        <v>95</v>
      </c>
      <c r="B6" s="178"/>
      <c r="C6" s="178"/>
      <c r="D6" s="178"/>
      <c r="E6" s="178"/>
      <c r="F6" s="178"/>
      <c r="G6" s="178"/>
      <c r="H6" s="178"/>
      <c r="I6" s="178"/>
      <c r="J6" s="17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72"/>
      <c r="B8" s="4"/>
      <c r="C8" s="4"/>
      <c r="D8" s="5"/>
      <c r="E8" s="4"/>
      <c r="F8" s="4"/>
      <c r="G8" s="4"/>
      <c r="H8" s="4"/>
      <c r="I8" s="4"/>
      <c r="J8" s="4"/>
    </row>
    <row r="9" spans="1:10" x14ac:dyDescent="0.2">
      <c r="A9" s="172"/>
      <c r="B9" s="4"/>
      <c r="C9" s="4"/>
      <c r="D9" s="5"/>
      <c r="E9" s="4"/>
      <c r="F9" s="4"/>
      <c r="G9" s="4"/>
      <c r="H9" s="4"/>
      <c r="I9" s="4"/>
      <c r="J9" s="4"/>
    </row>
    <row r="10" spans="1:10" x14ac:dyDescent="0.2">
      <c r="A10" s="172"/>
      <c r="B10" s="4"/>
      <c r="C10" s="4"/>
      <c r="D10" s="5"/>
      <c r="E10" s="4"/>
      <c r="F10" s="4"/>
      <c r="G10" s="4"/>
      <c r="H10" s="4"/>
      <c r="I10" s="4"/>
      <c r="J10" s="4"/>
    </row>
    <row r="11" spans="1:10" x14ac:dyDescent="0.2">
      <c r="A11" s="172"/>
      <c r="B11" s="4"/>
      <c r="C11" s="4"/>
      <c r="D11" s="5"/>
      <c r="E11" s="4"/>
      <c r="F11" s="4"/>
      <c r="G11" s="4"/>
      <c r="H11" s="4"/>
      <c r="I11" s="4"/>
      <c r="J11" s="4"/>
    </row>
    <row r="12" spans="1:10" x14ac:dyDescent="0.2">
      <c r="A12" s="172"/>
      <c r="B12" s="4"/>
      <c r="C12" s="4"/>
      <c r="D12" s="5"/>
      <c r="E12" s="4"/>
      <c r="F12" s="4"/>
      <c r="G12" s="4"/>
      <c r="H12" s="4"/>
      <c r="I12" s="4"/>
      <c r="J12" s="4"/>
    </row>
    <row r="13" spans="1:10" x14ac:dyDescent="0.2">
      <c r="A13" s="172"/>
      <c r="B13" s="4"/>
      <c r="C13" s="4"/>
      <c r="D13" s="5"/>
      <c r="E13" s="4"/>
      <c r="F13" s="4"/>
      <c r="G13" s="4"/>
      <c r="H13" s="4"/>
      <c r="I13" s="4"/>
      <c r="J13" s="4"/>
    </row>
    <row r="14" spans="1:10" x14ac:dyDescent="0.2">
      <c r="A14" s="172"/>
      <c r="B14" s="4"/>
      <c r="C14" s="4"/>
      <c r="D14" s="5"/>
      <c r="E14" s="4"/>
      <c r="F14" s="4"/>
      <c r="G14" s="4"/>
      <c r="H14" s="4"/>
      <c r="I14" s="4"/>
      <c r="J14" s="4"/>
    </row>
    <row r="15" spans="1:10" x14ac:dyDescent="0.2">
      <c r="A15" s="172"/>
      <c r="B15" s="4"/>
      <c r="C15" s="4"/>
      <c r="D15" s="5"/>
      <c r="E15" s="4"/>
      <c r="F15" s="4"/>
      <c r="G15" s="4"/>
      <c r="H15" s="4"/>
      <c r="I15" s="4"/>
      <c r="J15" s="4"/>
    </row>
    <row r="16" spans="1:10" x14ac:dyDescent="0.2">
      <c r="A16" s="172"/>
      <c r="B16" s="4"/>
      <c r="C16" s="4"/>
      <c r="D16" s="5"/>
      <c r="E16" s="4"/>
      <c r="F16" s="4"/>
      <c r="G16" s="4"/>
      <c r="H16" s="4"/>
      <c r="I16" s="4"/>
      <c r="J16" s="4"/>
    </row>
    <row r="17" spans="1:10" x14ac:dyDescent="0.2">
      <c r="A17" s="172"/>
      <c r="B17" s="4"/>
      <c r="C17" s="4"/>
      <c r="D17" s="5"/>
      <c r="E17" s="4"/>
      <c r="F17" s="4"/>
      <c r="G17" s="4"/>
      <c r="H17" s="4"/>
      <c r="I17" s="4"/>
      <c r="J17" s="4"/>
    </row>
    <row r="18" spans="1:10" x14ac:dyDescent="0.2">
      <c r="A18" s="172"/>
      <c r="B18" s="4"/>
      <c r="C18" s="4"/>
      <c r="D18" s="5"/>
      <c r="E18" s="4"/>
      <c r="F18" s="4"/>
      <c r="G18" s="4"/>
      <c r="H18" s="4"/>
      <c r="I18" s="4"/>
      <c r="J18" s="4"/>
    </row>
    <row r="19" spans="1:10" x14ac:dyDescent="0.2">
      <c r="A19" s="172"/>
      <c r="B19" s="4"/>
      <c r="C19" s="4"/>
      <c r="D19" s="5"/>
      <c r="E19" s="4"/>
      <c r="F19" s="4"/>
      <c r="G19" s="4"/>
      <c r="H19" s="4"/>
      <c r="I19" s="4"/>
      <c r="J19" s="4"/>
    </row>
    <row r="20" spans="1:10" x14ac:dyDescent="0.2">
      <c r="A20" s="172"/>
      <c r="B20" s="4"/>
      <c r="C20" s="4"/>
      <c r="D20" s="5"/>
      <c r="E20" s="4"/>
      <c r="F20" s="4"/>
      <c r="G20" s="4"/>
      <c r="H20" s="4"/>
      <c r="I20" s="4"/>
      <c r="J20" s="4"/>
    </row>
    <row r="21" spans="1:10" x14ac:dyDescent="0.2">
      <c r="A21" s="172"/>
      <c r="B21" s="4"/>
      <c r="C21" s="4"/>
      <c r="D21" s="5"/>
      <c r="E21" s="4"/>
      <c r="F21" s="4"/>
      <c r="G21" s="4"/>
      <c r="H21" s="4"/>
      <c r="I21" s="4"/>
      <c r="J21" s="4"/>
    </row>
    <row r="22" spans="1:10" x14ac:dyDescent="0.2">
      <c r="A22" s="172"/>
      <c r="B22" s="4"/>
      <c r="C22" s="4"/>
      <c r="D22" s="5"/>
      <c r="E22" s="4"/>
      <c r="F22" s="4"/>
      <c r="G22" s="4"/>
      <c r="H22" s="4"/>
      <c r="I22" s="4"/>
      <c r="J22" s="4"/>
    </row>
    <row r="23" spans="1:10" x14ac:dyDescent="0.2">
      <c r="A23" s="172"/>
      <c r="B23" s="4"/>
      <c r="C23" s="4"/>
      <c r="D23" s="5"/>
      <c r="E23" s="4"/>
      <c r="F23" s="4"/>
      <c r="G23" s="4"/>
      <c r="H23" s="4"/>
      <c r="I23" s="4"/>
      <c r="J23" s="4"/>
    </row>
    <row r="24" spans="1:10" x14ac:dyDescent="0.2">
      <c r="A24" s="172"/>
      <c r="B24" s="4"/>
      <c r="C24" s="4"/>
      <c r="D24" s="5"/>
      <c r="E24" s="4"/>
      <c r="F24" s="4"/>
      <c r="G24" s="4"/>
      <c r="H24" s="4"/>
      <c r="I24" s="4"/>
      <c r="J24" s="4"/>
    </row>
    <row r="25" spans="1:10" x14ac:dyDescent="0.2">
      <c r="A25" s="172"/>
      <c r="B25" s="4"/>
      <c r="C25" s="4"/>
      <c r="D25" s="5"/>
      <c r="E25" s="4"/>
      <c r="F25" s="4"/>
      <c r="G25" s="4"/>
      <c r="H25" s="4"/>
      <c r="I25" s="4"/>
      <c r="J25" s="4"/>
    </row>
    <row r="26" spans="1:10" x14ac:dyDescent="0.2">
      <c r="A26" s="172"/>
      <c r="B26" s="4"/>
      <c r="C26" s="4"/>
      <c r="D26" s="5"/>
      <c r="E26" s="4"/>
      <c r="F26" s="4"/>
      <c r="G26" s="4"/>
      <c r="H26" s="4"/>
      <c r="I26" s="4"/>
      <c r="J26" s="4"/>
    </row>
    <row r="27" spans="1:10" x14ac:dyDescent="0.2">
      <c r="A27" s="172"/>
      <c r="B27" s="4"/>
      <c r="C27" s="4"/>
      <c r="D27" s="5"/>
      <c r="E27" s="4"/>
      <c r="F27" s="4"/>
      <c r="G27" s="4"/>
      <c r="H27" s="4"/>
      <c r="I27" s="4"/>
      <c r="J27" s="4"/>
    </row>
    <row r="28" spans="1:10" x14ac:dyDescent="0.2">
      <c r="A28" s="172"/>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1"/>
  <sheetViews>
    <sheetView tabSelected="1" topLeftCell="G7" zoomScale="85" zoomScaleNormal="85" workbookViewId="0">
      <selection activeCell="M8" sqref="M8:M10"/>
    </sheetView>
  </sheetViews>
  <sheetFormatPr defaultColWidth="9.140625" defaultRowHeight="15" x14ac:dyDescent="0.25"/>
  <cols>
    <col min="1" max="1" width="21.425781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124"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242" t="s">
        <v>179</v>
      </c>
      <c r="B2" s="243"/>
      <c r="C2" s="243"/>
      <c r="D2" s="243"/>
      <c r="E2" s="243"/>
      <c r="F2" s="243"/>
      <c r="G2" s="243"/>
      <c r="H2" s="243"/>
      <c r="I2" s="243"/>
      <c r="J2" s="243"/>
      <c r="K2" s="243"/>
      <c r="L2" s="243"/>
      <c r="M2" s="244"/>
    </row>
    <row r="3" spans="1:25" ht="58.5" customHeight="1" thickBot="1" x14ac:dyDescent="0.3">
      <c r="A3" s="258" t="s">
        <v>164</v>
      </c>
      <c r="B3" s="259"/>
      <c r="C3" s="260" t="s">
        <v>270</v>
      </c>
      <c r="D3" s="261"/>
      <c r="E3" s="73" t="s">
        <v>171</v>
      </c>
      <c r="F3" s="261" t="s">
        <v>271</v>
      </c>
      <c r="G3" s="261"/>
      <c r="H3" s="73" t="s">
        <v>167</v>
      </c>
      <c r="I3" s="262" t="s">
        <v>301</v>
      </c>
      <c r="J3" s="263"/>
      <c r="K3" s="74" t="s">
        <v>165</v>
      </c>
      <c r="L3" s="260" t="s">
        <v>302</v>
      </c>
      <c r="M3" s="264"/>
    </row>
    <row r="4" spans="1:25" ht="69" customHeight="1" thickBot="1" x14ac:dyDescent="0.3">
      <c r="A4" s="75" t="s">
        <v>101</v>
      </c>
      <c r="B4" s="76" t="s">
        <v>172</v>
      </c>
      <c r="C4" s="76" t="s">
        <v>58</v>
      </c>
      <c r="D4" s="77" t="s">
        <v>162</v>
      </c>
      <c r="E4" s="77" t="s">
        <v>163</v>
      </c>
      <c r="F4" s="77" t="s">
        <v>102</v>
      </c>
      <c r="G4" s="77" t="s">
        <v>161</v>
      </c>
      <c r="H4" s="78" t="s">
        <v>173</v>
      </c>
      <c r="I4" s="79" t="s">
        <v>158</v>
      </c>
      <c r="J4" s="125" t="s">
        <v>159</v>
      </c>
      <c r="K4" s="80" t="s">
        <v>160</v>
      </c>
      <c r="L4" s="80" t="s">
        <v>156</v>
      </c>
      <c r="M4" s="81" t="s">
        <v>157</v>
      </c>
    </row>
    <row r="5" spans="1:25" s="88" customFormat="1" ht="29.25" customHeight="1" x14ac:dyDescent="0.2">
      <c r="A5" s="207">
        <v>1</v>
      </c>
      <c r="B5" s="228" t="str">
        <f>'[1]PRILOG 1 '!$C$6</f>
        <v>SC 13 Jačanje regionalne konkurentonsti</v>
      </c>
      <c r="C5" s="232" t="str">
        <f>'[1]PRILOG 1 '!$E$6</f>
        <v>Unaprjeđenje uređenja naselja i stanovanja</v>
      </c>
      <c r="D5" s="228" t="str">
        <f>'[1]PRILOG 1 '!$O$6</f>
        <v xml:space="preserve">
1.1. Uređenje središta naselja na području općine
1.2. Ozelenjivanje i održavanje javnih površina</v>
      </c>
      <c r="E5" s="233" t="str">
        <f>'[1]PRILOG 1 '!P6</f>
        <v>1.1. 01.12.2021. - 01.04.2025.</v>
      </c>
      <c r="F5" s="92" t="s">
        <v>180</v>
      </c>
      <c r="G5" s="105">
        <f>'[1]PRILOG 1 '!S6</f>
        <v>0.2</v>
      </c>
      <c r="H5" s="105">
        <f>'[1]PRILOG 1 '!T6</f>
        <v>0.2</v>
      </c>
      <c r="I5" s="87" t="s">
        <v>288</v>
      </c>
      <c r="J5" s="184" t="s">
        <v>338</v>
      </c>
      <c r="K5" s="187" t="s">
        <v>294</v>
      </c>
      <c r="L5" s="187" t="s">
        <v>175</v>
      </c>
      <c r="M5" s="187" t="s">
        <v>290</v>
      </c>
      <c r="Y5" s="90" t="s">
        <v>174</v>
      </c>
    </row>
    <row r="6" spans="1:25" s="88" customFormat="1" ht="29.25" customHeight="1" x14ac:dyDescent="0.2">
      <c r="A6" s="207"/>
      <c r="B6" s="210"/>
      <c r="C6" s="207"/>
      <c r="D6" s="210"/>
      <c r="E6" s="234"/>
      <c r="F6" s="92" t="s">
        <v>181</v>
      </c>
      <c r="G6" s="104">
        <f>'[1]PRILOG 1 '!S7</f>
        <v>0.2</v>
      </c>
      <c r="H6" s="104">
        <f>'[1]PRILOG 1 '!T7</f>
        <v>0.2</v>
      </c>
      <c r="I6" s="89" t="s">
        <v>274</v>
      </c>
      <c r="J6" s="184"/>
      <c r="K6" s="187"/>
      <c r="L6" s="187"/>
      <c r="M6" s="187"/>
      <c r="Y6" s="90" t="s">
        <v>175</v>
      </c>
    </row>
    <row r="7" spans="1:25" s="88" customFormat="1" ht="29.25" customHeight="1" x14ac:dyDescent="0.2">
      <c r="A7" s="208"/>
      <c r="B7" s="211"/>
      <c r="C7" s="208"/>
      <c r="D7" s="211"/>
      <c r="E7" s="235"/>
      <c r="F7" s="82"/>
      <c r="G7" s="106"/>
      <c r="H7" s="104"/>
      <c r="I7" s="89"/>
      <c r="J7" s="185"/>
      <c r="K7" s="188"/>
      <c r="L7" s="188"/>
      <c r="M7" s="188"/>
      <c r="Y7" s="90" t="s">
        <v>176</v>
      </c>
    </row>
    <row r="8" spans="1:25" s="88" customFormat="1" ht="29.25" customHeight="1" x14ac:dyDescent="0.2">
      <c r="A8" s="206">
        <v>2</v>
      </c>
      <c r="B8" s="209" t="str">
        <f>'[1]PRILOG 1 '!$C$8</f>
        <v>SC 7 Sigurnost za stabilan razvoj</v>
      </c>
      <c r="C8" s="206" t="str">
        <f>'[1]PRILOG 1 '!$E$8</f>
        <v>Uređenje i opremanje s ciljem unaprjeđivanja sigurnosti za život u naseljima</v>
      </c>
      <c r="D8" s="209" t="str">
        <f>'[1]PRILOG 1 '!$O$8</f>
        <v>2.1. Postavljanje videonadzora na javnim površinama i objektima na području općine
2.2. Održavanje građevina, uređaja i predmeta javne namjene
2.3. Održavanje nerazvrstanih cesta</v>
      </c>
      <c r="E8" s="93" t="s">
        <v>182</v>
      </c>
      <c r="F8" s="92" t="s">
        <v>185</v>
      </c>
      <c r="G8" s="94">
        <v>0.2</v>
      </c>
      <c r="H8" s="94">
        <v>0.2</v>
      </c>
      <c r="I8" s="89">
        <v>0</v>
      </c>
      <c r="J8" s="184">
        <v>27711.13</v>
      </c>
      <c r="K8" s="189" t="s">
        <v>296</v>
      </c>
      <c r="L8" s="187" t="s">
        <v>174</v>
      </c>
      <c r="M8" s="229" t="s">
        <v>343</v>
      </c>
      <c r="Y8" s="90" t="s">
        <v>177</v>
      </c>
    </row>
    <row r="9" spans="1:25" s="88" customFormat="1" ht="29.25" customHeight="1" x14ac:dyDescent="0.2">
      <c r="A9" s="207"/>
      <c r="B9" s="210"/>
      <c r="C9" s="207"/>
      <c r="D9" s="210"/>
      <c r="E9" s="93" t="s">
        <v>183</v>
      </c>
      <c r="F9" s="120" t="s">
        <v>186</v>
      </c>
      <c r="G9" s="94">
        <v>0</v>
      </c>
      <c r="H9" s="94">
        <v>0.25</v>
      </c>
      <c r="I9" s="89" t="s">
        <v>295</v>
      </c>
      <c r="J9" s="184"/>
      <c r="K9" s="187"/>
      <c r="L9" s="187"/>
      <c r="M9" s="230"/>
      <c r="Y9" s="90" t="s">
        <v>178</v>
      </c>
    </row>
    <row r="10" spans="1:25" s="88" customFormat="1" ht="95.25" customHeight="1" x14ac:dyDescent="0.2">
      <c r="A10" s="208"/>
      <c r="B10" s="211"/>
      <c r="C10" s="208"/>
      <c r="D10" s="211"/>
      <c r="E10" s="91" t="s">
        <v>184</v>
      </c>
      <c r="F10" s="92" t="s">
        <v>187</v>
      </c>
      <c r="G10" s="94">
        <v>0</v>
      </c>
      <c r="H10" s="94">
        <v>0.1</v>
      </c>
      <c r="I10" s="119">
        <v>0</v>
      </c>
      <c r="J10" s="185"/>
      <c r="K10" s="188"/>
      <c r="L10" s="188"/>
      <c r="M10" s="231"/>
    </row>
    <row r="11" spans="1:25" s="88" customFormat="1" ht="29.25" customHeight="1" x14ac:dyDescent="0.2">
      <c r="A11" s="206">
        <v>3</v>
      </c>
      <c r="B11" s="209" t="str">
        <f>'[1]PRILOG 1 '!$C$11</f>
        <v>SC 8 Ekološka i enegretska tranzicija za klimatsku neutralnost</v>
      </c>
      <c r="C11" s="206" t="str">
        <f>'[1]PRILOG 1 '!$E$11</f>
        <v>Unaprjeđenje energetske infrastrukture i povećanje energetske učinkovitosti</v>
      </c>
      <c r="D11" s="209" t="str">
        <f>'[1]PRILOG 1 '!$O$11</f>
        <v>3.1.Izgradnja sustava plinovoda na području općine
3.2. Unaprjeđenje i obnova objekata javne nabave
3.3. Energetska obnova objekata javne namjene za koje je izrađem emergetski certifikat
3.4. Modernizacija javne rasvjete led rasvjetnim tijelima
3.5. Održavanje javne rasvjete</v>
      </c>
      <c r="E11" s="239" t="s">
        <v>188</v>
      </c>
      <c r="F11" s="95" t="s">
        <v>189</v>
      </c>
      <c r="G11" s="96">
        <v>0.2</v>
      </c>
      <c r="H11" s="96">
        <v>0.2</v>
      </c>
      <c r="I11" s="108" t="s">
        <v>274</v>
      </c>
      <c r="J11" s="184">
        <v>117733.92</v>
      </c>
      <c r="K11" s="189" t="s">
        <v>296</v>
      </c>
      <c r="L11" s="187" t="s">
        <v>174</v>
      </c>
      <c r="M11" s="189" t="s">
        <v>298</v>
      </c>
    </row>
    <row r="12" spans="1:25" s="88" customFormat="1" ht="29.25" customHeight="1" x14ac:dyDescent="0.2">
      <c r="A12" s="207"/>
      <c r="B12" s="210"/>
      <c r="C12" s="207"/>
      <c r="D12" s="210"/>
      <c r="E12" s="240"/>
      <c r="F12" s="120" t="s">
        <v>190</v>
      </c>
      <c r="G12" s="96">
        <v>0.2</v>
      </c>
      <c r="H12" s="96">
        <v>0.2</v>
      </c>
      <c r="I12" s="121" t="s">
        <v>297</v>
      </c>
      <c r="J12" s="184"/>
      <c r="K12" s="187"/>
      <c r="L12" s="187"/>
      <c r="M12" s="187"/>
    </row>
    <row r="13" spans="1:25" s="88" customFormat="1" ht="135.75" customHeight="1" x14ac:dyDescent="0.2">
      <c r="A13" s="208"/>
      <c r="B13" s="211"/>
      <c r="C13" s="208"/>
      <c r="D13" s="211"/>
      <c r="E13" s="241"/>
      <c r="F13" s="95" t="s">
        <v>191</v>
      </c>
      <c r="G13" s="96" t="s">
        <v>192</v>
      </c>
      <c r="H13" s="96" t="s">
        <v>193</v>
      </c>
      <c r="I13" s="108" t="s">
        <v>282</v>
      </c>
      <c r="J13" s="185"/>
      <c r="K13" s="188"/>
      <c r="L13" s="188"/>
      <c r="M13" s="188"/>
    </row>
    <row r="14" spans="1:25" s="88" customFormat="1" ht="50.25" customHeight="1" x14ac:dyDescent="0.2">
      <c r="A14" s="206">
        <v>4</v>
      </c>
      <c r="B14" s="209" t="str">
        <f>'[1]PRILOG 1 '!$C$16</f>
        <v>SC 8 Ekološka i enegretska tranzicija za klimatsku neutralnost</v>
      </c>
      <c r="C14" s="206" t="str">
        <f>'[1]PRILOG 1 '!$E$16</f>
        <v>Poboljšanje komunalne opremljenosti</v>
      </c>
      <c r="D14" s="236" t="str">
        <f>'[1]PRILOG 1 '!$O$16</f>
        <v>4.1. Nabava radnih komunalnih strojeva, opreme i uređaja
4.2. Sufinanciranje priključaka na vodoopskrbnu mrežu
4.3. Izrada projektne dokumentacije za kanalizaciju
4.4. Uređenje građevina javne odvodnje oborinskih voda
4.5. Održavanje groblja</v>
      </c>
      <c r="E14" s="255" t="s">
        <v>194</v>
      </c>
      <c r="F14" s="95" t="s">
        <v>195</v>
      </c>
      <c r="G14" s="96">
        <v>0</v>
      </c>
      <c r="H14" s="96">
        <v>0.5</v>
      </c>
      <c r="I14" s="108">
        <v>0</v>
      </c>
      <c r="J14" s="184">
        <v>51042.47</v>
      </c>
      <c r="K14" s="189" t="s">
        <v>294</v>
      </c>
      <c r="L14" s="187" t="s">
        <v>175</v>
      </c>
      <c r="M14" s="251" t="s">
        <v>299</v>
      </c>
    </row>
    <row r="15" spans="1:25" s="88" customFormat="1" ht="45" customHeight="1" x14ac:dyDescent="0.2">
      <c r="A15" s="207"/>
      <c r="B15" s="210"/>
      <c r="C15" s="207"/>
      <c r="D15" s="237"/>
      <c r="E15" s="256"/>
      <c r="F15" s="95" t="s">
        <v>196</v>
      </c>
      <c r="G15" s="96">
        <v>0</v>
      </c>
      <c r="H15" s="96">
        <v>0.2</v>
      </c>
      <c r="I15" s="127">
        <v>0</v>
      </c>
      <c r="J15" s="184"/>
      <c r="K15" s="187"/>
      <c r="L15" s="187"/>
      <c r="M15" s="252"/>
    </row>
    <row r="16" spans="1:25" s="88" customFormat="1" ht="81.75" customHeight="1" x14ac:dyDescent="0.2">
      <c r="A16" s="208"/>
      <c r="B16" s="211"/>
      <c r="C16" s="208"/>
      <c r="D16" s="238"/>
      <c r="E16" s="257"/>
      <c r="F16" s="95" t="s">
        <v>197</v>
      </c>
      <c r="G16" s="96" t="s">
        <v>199</v>
      </c>
      <c r="H16" s="96" t="s">
        <v>198</v>
      </c>
      <c r="I16" s="108" t="s">
        <v>291</v>
      </c>
      <c r="J16" s="185"/>
      <c r="K16" s="188"/>
      <c r="L16" s="188"/>
      <c r="M16" s="253"/>
    </row>
    <row r="17" spans="1:13" s="88" customFormat="1" ht="29.25" customHeight="1" x14ac:dyDescent="0.2">
      <c r="A17" s="206">
        <v>5</v>
      </c>
      <c r="B17" s="209" t="str">
        <f>'[1]PRILOG 1 '!$C$21</f>
        <v>SC 5 Zdrav, aktivan i kvalitetan život</v>
      </c>
      <c r="C17" s="206" t="str">
        <f>'[1]PRILOG 1 '!$E$21</f>
        <v>Izgradnja društvene infrastrukture za pružanje socijalne skrbi i zaštite</v>
      </c>
      <c r="D17" s="209" t="str">
        <f>'[1]PRILOG 1 '!$O$21</f>
        <v>5.1. Izgradnja doma za starije i nemoćne
5.2. Provedba projekata radi podizanja kvalitete života starijih i nemoćnih osoba</v>
      </c>
      <c r="E17" s="248" t="s">
        <v>200</v>
      </c>
      <c r="F17" s="97" t="s">
        <v>201</v>
      </c>
      <c r="G17" s="96">
        <v>0</v>
      </c>
      <c r="H17" s="96">
        <v>0.25</v>
      </c>
      <c r="I17" s="107" t="s">
        <v>274</v>
      </c>
      <c r="J17" s="184">
        <v>98119.21</v>
      </c>
      <c r="K17" s="254" t="s">
        <v>296</v>
      </c>
      <c r="L17" s="187" t="s">
        <v>175</v>
      </c>
      <c r="M17" s="189" t="s">
        <v>300</v>
      </c>
    </row>
    <row r="18" spans="1:13" s="88" customFormat="1" ht="29.25" customHeight="1" x14ac:dyDescent="0.2">
      <c r="A18" s="207"/>
      <c r="B18" s="210"/>
      <c r="C18" s="207"/>
      <c r="D18" s="210"/>
      <c r="E18" s="249"/>
      <c r="F18" s="97" t="s">
        <v>202</v>
      </c>
      <c r="G18" s="96">
        <v>0.2</v>
      </c>
      <c r="H18" s="96">
        <v>0.2</v>
      </c>
      <c r="I18" s="107">
        <v>140</v>
      </c>
      <c r="J18" s="184"/>
      <c r="K18" s="187"/>
      <c r="L18" s="187"/>
      <c r="M18" s="187"/>
    </row>
    <row r="19" spans="1:13" s="88" customFormat="1" ht="29.25" customHeight="1" x14ac:dyDescent="0.2">
      <c r="A19" s="208"/>
      <c r="B19" s="211"/>
      <c r="C19" s="212"/>
      <c r="D19" s="211"/>
      <c r="E19" s="250"/>
      <c r="F19" s="82"/>
      <c r="G19" s="82"/>
      <c r="H19" s="82"/>
      <c r="I19" s="89"/>
      <c r="J19" s="185"/>
      <c r="K19" s="188"/>
      <c r="L19" s="188"/>
      <c r="M19" s="188"/>
    </row>
    <row r="20" spans="1:13" s="88" customFormat="1" ht="29.25" customHeight="1" x14ac:dyDescent="0.2">
      <c r="A20" s="206">
        <v>6</v>
      </c>
      <c r="B20" s="209" t="str">
        <f>'[1]PRILOG 1 '!$C$23</f>
        <v>SC 5 Zdrav, aktivan i kvalitetan život</v>
      </c>
      <c r="C20" s="206" t="str">
        <f>'[1]PRILOG 1 '!$E$23</f>
        <v>Poboljšanje standarda postojećih usluga socijalne zaštite u okvirima lokalne zajednice</v>
      </c>
      <c r="D20" s="209" t="str">
        <f>'[1]PRILOG 1 '!$O$23</f>
        <v xml:space="preserve">6.1. Dodjela jednokratnih pomoći socijalno ugroženom stanovništvu
6.2. Dodjela troškova stanovanja korisnicima zajamčene minimalne naknade
6.3. Dodjela naknade za troškove ogrjeva korisnicima zajamčene minimalne naknade
6.4. Dodjela naknade u naravi socijalno ugroženom stanovništvu
6.5. Novčani dodaci umirovljenicima povodom blagdana
</v>
      </c>
      <c r="E20" s="246" t="s">
        <v>203</v>
      </c>
      <c r="F20" s="97" t="s">
        <v>204</v>
      </c>
      <c r="G20" s="96">
        <v>0.2</v>
      </c>
      <c r="H20" s="96">
        <v>0.2</v>
      </c>
      <c r="I20" s="119" t="s">
        <v>204</v>
      </c>
      <c r="J20" s="194">
        <v>17234.89</v>
      </c>
      <c r="K20" s="201" t="s">
        <v>294</v>
      </c>
      <c r="L20" s="202" t="s">
        <v>174</v>
      </c>
      <c r="M20" s="201" t="s">
        <v>341</v>
      </c>
    </row>
    <row r="21" spans="1:13" s="88" customFormat="1" ht="63.75" customHeight="1" x14ac:dyDescent="0.2">
      <c r="A21" s="207"/>
      <c r="B21" s="210"/>
      <c r="C21" s="207"/>
      <c r="D21" s="210"/>
      <c r="E21" s="234"/>
      <c r="F21" s="97" t="s">
        <v>205</v>
      </c>
      <c r="G21" s="96">
        <v>0.2</v>
      </c>
      <c r="H21" s="96">
        <v>0.2</v>
      </c>
      <c r="I21" s="119" t="s">
        <v>339</v>
      </c>
      <c r="J21" s="194"/>
      <c r="K21" s="202"/>
      <c r="L21" s="202"/>
      <c r="M21" s="202"/>
    </row>
    <row r="22" spans="1:13" s="88" customFormat="1" ht="96" customHeight="1" x14ac:dyDescent="0.2">
      <c r="A22" s="208"/>
      <c r="B22" s="211"/>
      <c r="C22" s="208"/>
      <c r="D22" s="245"/>
      <c r="E22" s="247"/>
      <c r="F22" s="97" t="s">
        <v>206</v>
      </c>
      <c r="G22" s="96" t="s">
        <v>207</v>
      </c>
      <c r="H22" s="96" t="s">
        <v>208</v>
      </c>
      <c r="I22" s="114" t="s">
        <v>340</v>
      </c>
      <c r="J22" s="195"/>
      <c r="K22" s="203"/>
      <c r="L22" s="203"/>
      <c r="M22" s="203"/>
    </row>
    <row r="23" spans="1:13" s="88" customFormat="1" ht="29.25" customHeight="1" x14ac:dyDescent="0.2">
      <c r="A23" s="206">
        <v>7</v>
      </c>
      <c r="B23" s="209" t="str">
        <f>'[1]PRILOG 1 '!$C$28</f>
        <v>SC 1 Konkurentno i inovativno gospodarstvo
SC 5 Zdrav, aktivan i kvalitetan život</v>
      </c>
      <c r="C23" s="206" t="str">
        <f>'[1]PRILOG 1 '!$E$28</f>
        <v>Povećanje dostupnosti sportsko-rekreativnih i kulturnih sadržaja</v>
      </c>
      <c r="D23" s="209" t="str">
        <f>'[1]PRILOG 1 '!$O$28</f>
        <v>7.1. Izgradnja sportskih igrališta
7.2. Obnova sportskih objekata na području općine
7.3. Poticanje razvoja sporta i rekreacije
7.4. Promicanje kulture i kulturnih sadržaja</v>
      </c>
      <c r="E23" s="248" t="s">
        <v>209</v>
      </c>
      <c r="F23" s="97" t="s">
        <v>210</v>
      </c>
      <c r="G23" s="96">
        <v>0.2</v>
      </c>
      <c r="H23" s="96">
        <v>0.2</v>
      </c>
      <c r="I23" s="89" t="s">
        <v>303</v>
      </c>
      <c r="J23" s="194">
        <v>119588.55</v>
      </c>
      <c r="K23" s="265" t="s">
        <v>294</v>
      </c>
      <c r="L23" s="187" t="s">
        <v>174</v>
      </c>
      <c r="M23" s="229" t="s">
        <v>305</v>
      </c>
    </row>
    <row r="24" spans="1:13" s="88" customFormat="1" ht="29.25" customHeight="1" x14ac:dyDescent="0.2">
      <c r="A24" s="207"/>
      <c r="B24" s="210"/>
      <c r="C24" s="207"/>
      <c r="D24" s="210"/>
      <c r="E24" s="249"/>
      <c r="F24" s="97" t="s">
        <v>211</v>
      </c>
      <c r="G24" s="96">
        <v>0</v>
      </c>
      <c r="H24" s="96">
        <v>0.5</v>
      </c>
      <c r="I24" s="89" t="s">
        <v>304</v>
      </c>
      <c r="J24" s="194"/>
      <c r="K24" s="266"/>
      <c r="L24" s="187"/>
      <c r="M24" s="230"/>
    </row>
    <row r="25" spans="1:13" s="88" customFormat="1" ht="84.75" customHeight="1" x14ac:dyDescent="0.2">
      <c r="A25" s="208"/>
      <c r="B25" s="245"/>
      <c r="C25" s="208"/>
      <c r="D25" s="245"/>
      <c r="E25" s="250"/>
      <c r="F25" s="97" t="s">
        <v>212</v>
      </c>
      <c r="G25" s="98" t="s">
        <v>213</v>
      </c>
      <c r="H25" s="128" t="s">
        <v>214</v>
      </c>
      <c r="I25" s="89" t="s">
        <v>328</v>
      </c>
      <c r="J25" s="195"/>
      <c r="K25" s="267"/>
      <c r="L25" s="188"/>
      <c r="M25" s="231"/>
    </row>
    <row r="26" spans="1:13" s="88" customFormat="1" ht="29.25" customHeight="1" x14ac:dyDescent="0.2">
      <c r="A26" s="206">
        <v>8</v>
      </c>
      <c r="B26" s="209" t="str">
        <f>'[1]PRILOG 1 '!$C$32</f>
        <v>SC 4 Globalna prepoznatljivost i jačanje međunarodnog položaja i uloge Hrvatske</v>
      </c>
      <c r="C26" s="206" t="str">
        <f>'[1]PRILOG 1 '!$E$32</f>
        <v>Unaprjeđenje uvjeta za rad vjerskih zajednica, zaštita i unaprijeđenje multinacionalnosti</v>
      </c>
      <c r="D26" s="269" t="s">
        <v>285</v>
      </c>
      <c r="E26" s="248" t="s">
        <v>286</v>
      </c>
      <c r="F26" s="97" t="s">
        <v>215</v>
      </c>
      <c r="G26" s="98">
        <v>0</v>
      </c>
      <c r="H26" s="98">
        <v>1</v>
      </c>
      <c r="I26" s="89" t="s">
        <v>329</v>
      </c>
      <c r="J26" s="184">
        <v>24317.24</v>
      </c>
      <c r="K26" s="189" t="s">
        <v>294</v>
      </c>
      <c r="L26" s="187" t="s">
        <v>174</v>
      </c>
      <c r="M26" s="189" t="s">
        <v>330</v>
      </c>
    </row>
    <row r="27" spans="1:13" s="88" customFormat="1" ht="29.25" customHeight="1" x14ac:dyDescent="0.2">
      <c r="A27" s="207"/>
      <c r="B27" s="210"/>
      <c r="C27" s="207"/>
      <c r="D27" s="270"/>
      <c r="E27" s="249"/>
      <c r="F27" s="97" t="s">
        <v>216</v>
      </c>
      <c r="G27" s="98">
        <v>0.3</v>
      </c>
      <c r="H27" s="98">
        <v>0.3</v>
      </c>
      <c r="I27" s="89" t="s">
        <v>306</v>
      </c>
      <c r="J27" s="184"/>
      <c r="K27" s="187"/>
      <c r="L27" s="187"/>
      <c r="M27" s="187"/>
    </row>
    <row r="28" spans="1:13" s="88" customFormat="1" ht="29.25" customHeight="1" x14ac:dyDescent="0.2">
      <c r="A28" s="208"/>
      <c r="B28" s="211"/>
      <c r="C28" s="208"/>
      <c r="D28" s="271"/>
      <c r="E28" s="250"/>
      <c r="F28" s="118" t="s">
        <v>287</v>
      </c>
      <c r="G28" s="104">
        <v>0</v>
      </c>
      <c r="H28" s="104">
        <v>0.2</v>
      </c>
      <c r="I28" s="89" t="s">
        <v>322</v>
      </c>
      <c r="J28" s="185"/>
      <c r="K28" s="188"/>
      <c r="L28" s="188"/>
      <c r="M28" s="188"/>
    </row>
    <row r="29" spans="1:13" s="88" customFormat="1" ht="29.25" customHeight="1" x14ac:dyDescent="0.2">
      <c r="A29" s="206">
        <v>9</v>
      </c>
      <c r="B29" s="209" t="str">
        <f>'[1]PRILOG 1 '!$C$34</f>
        <v xml:space="preserve">
SC 8 Ekološka i energetska tranzicija za klimatsku neutralnost</v>
      </c>
      <c r="C29" s="206" t="str">
        <f>'[1]PRILOG 1 '!$E$34</f>
        <v xml:space="preserve">Ulaganje u zaštitu okoliša </v>
      </c>
      <c r="D29" s="209" t="str">
        <f>'[1]PRILOG 1 '!$O$34</f>
        <v>9.1. Sanacija onečišćenog tla
9.2. Postavljanje solarnih sustava na zgrade i površine u vlasništvu općine</v>
      </c>
      <c r="E29" s="246" t="s">
        <v>217</v>
      </c>
      <c r="F29" s="97" t="s">
        <v>218</v>
      </c>
      <c r="G29" s="98">
        <v>0</v>
      </c>
      <c r="H29" s="96">
        <v>0.25</v>
      </c>
      <c r="I29" s="89" t="s">
        <v>283</v>
      </c>
      <c r="J29" s="184">
        <v>72543.710000000006</v>
      </c>
      <c r="K29" s="254" t="s">
        <v>336</v>
      </c>
      <c r="L29" s="187" t="s">
        <v>174</v>
      </c>
      <c r="M29" s="189" t="s">
        <v>307</v>
      </c>
    </row>
    <row r="30" spans="1:13" s="88" customFormat="1" ht="29.25" customHeight="1" x14ac:dyDescent="0.2">
      <c r="A30" s="207"/>
      <c r="B30" s="210"/>
      <c r="C30" s="207"/>
      <c r="D30" s="210"/>
      <c r="E30" s="234"/>
      <c r="F30" s="97" t="s">
        <v>219</v>
      </c>
      <c r="G30" s="98">
        <v>0</v>
      </c>
      <c r="H30" s="96">
        <v>0.25</v>
      </c>
      <c r="I30" s="89" t="s">
        <v>274</v>
      </c>
      <c r="J30" s="184"/>
      <c r="K30" s="187"/>
      <c r="L30" s="187"/>
      <c r="M30" s="187"/>
    </row>
    <row r="31" spans="1:13" s="88" customFormat="1" ht="29.25" customHeight="1" x14ac:dyDescent="0.2">
      <c r="A31" s="208"/>
      <c r="B31" s="211"/>
      <c r="C31" s="208"/>
      <c r="D31" s="211"/>
      <c r="E31" s="235"/>
      <c r="F31" s="84"/>
      <c r="G31" s="83"/>
      <c r="H31" s="83"/>
      <c r="I31" s="89"/>
      <c r="J31" s="185"/>
      <c r="K31" s="188"/>
      <c r="L31" s="188"/>
      <c r="M31" s="188"/>
    </row>
    <row r="32" spans="1:13" s="88" customFormat="1" ht="29.25" customHeight="1" x14ac:dyDescent="0.2">
      <c r="A32" s="206">
        <v>10</v>
      </c>
      <c r="B32" s="209" t="str">
        <f>'[1]PRILOG 1 '!$C$36</f>
        <v xml:space="preserve">
SC 8 Ekološka i energetska tranzicija za klimatsku neutralnost</v>
      </c>
      <c r="C32" s="206" t="str">
        <f>'[1]PRILOG 1 '!$E$36</f>
        <v>Nabava opreme i izgradnja građevina za gospodarenje otpadom</v>
      </c>
      <c r="D32" s="209" t="str">
        <f>'[1]PRILOG 1 '!$O$36</f>
        <v>10.1. Izgradnja reciklažnog dvorišta u naselju Palača
10.2. Postavljanje mobilnih reciklažnih dvorišta u naseljima općine</v>
      </c>
      <c r="E32" s="246" t="s">
        <v>220</v>
      </c>
      <c r="F32" s="97" t="s">
        <v>221</v>
      </c>
      <c r="G32" s="96">
        <v>0.2</v>
      </c>
      <c r="H32" s="96">
        <v>0.2</v>
      </c>
      <c r="I32" s="89" t="s">
        <v>274</v>
      </c>
      <c r="J32" s="184">
        <v>2986.2</v>
      </c>
      <c r="K32" s="189" t="s">
        <v>294</v>
      </c>
      <c r="L32" s="187" t="s">
        <v>175</v>
      </c>
      <c r="M32" s="189" t="s">
        <v>309</v>
      </c>
    </row>
    <row r="33" spans="1:13" s="88" customFormat="1" ht="45" customHeight="1" x14ac:dyDescent="0.2">
      <c r="A33" s="207"/>
      <c r="B33" s="210"/>
      <c r="C33" s="207"/>
      <c r="D33" s="210"/>
      <c r="E33" s="234"/>
      <c r="F33" s="97" t="s">
        <v>222</v>
      </c>
      <c r="G33" s="96">
        <v>0.2</v>
      </c>
      <c r="H33" s="96">
        <v>0.2</v>
      </c>
      <c r="I33" s="89" t="s">
        <v>308</v>
      </c>
      <c r="J33" s="184"/>
      <c r="K33" s="187"/>
      <c r="L33" s="187"/>
      <c r="M33" s="187"/>
    </row>
    <row r="34" spans="1:13" s="88" customFormat="1" ht="29.25" customHeight="1" x14ac:dyDescent="0.2">
      <c r="A34" s="208"/>
      <c r="B34" s="211"/>
      <c r="C34" s="208"/>
      <c r="D34" s="211"/>
      <c r="E34" s="235"/>
      <c r="F34" s="82"/>
      <c r="G34" s="82"/>
      <c r="H34" s="82"/>
      <c r="I34" s="89"/>
      <c r="J34" s="185"/>
      <c r="K34" s="188"/>
      <c r="L34" s="188"/>
      <c r="M34" s="188"/>
    </row>
    <row r="35" spans="1:13" s="88" customFormat="1" ht="29.25" customHeight="1" x14ac:dyDescent="0.2">
      <c r="A35" s="206">
        <v>11</v>
      </c>
      <c r="B35" s="209" t="str">
        <f>'[1]PRILOG 1 '!$C$38</f>
        <v>SC 7 Sigurnost za stabilan razvoj</v>
      </c>
      <c r="C35" s="206" t="str">
        <f>'[1]PRILOG 1 '!$E$38</f>
        <v>Poboljšanje opremljenosti i kapaciteta protupožarnih snaga</v>
      </c>
      <c r="D35" s="209" t="str">
        <f>'[1]PRILOG 1 '!$O$38</f>
        <v>11.1. Izgradnja popratnih objekata za potrebe DVD-a
11.2. Redovno financiranje rada JVP i DVD</v>
      </c>
      <c r="E35" s="246" t="s">
        <v>223</v>
      </c>
      <c r="F35" s="97" t="s">
        <v>224</v>
      </c>
      <c r="G35" s="96">
        <v>0.2</v>
      </c>
      <c r="H35" s="96">
        <v>0.2</v>
      </c>
      <c r="I35" s="89" t="s">
        <v>274</v>
      </c>
      <c r="J35" s="184">
        <v>9461.94</v>
      </c>
      <c r="K35" s="265" t="s">
        <v>294</v>
      </c>
      <c r="L35" s="187" t="s">
        <v>174</v>
      </c>
      <c r="M35" s="189" t="s">
        <v>310</v>
      </c>
    </row>
    <row r="36" spans="1:13" s="88" customFormat="1" ht="29.25" customHeight="1" x14ac:dyDescent="0.2">
      <c r="A36" s="207"/>
      <c r="B36" s="210"/>
      <c r="C36" s="207"/>
      <c r="D36" s="210"/>
      <c r="E36" s="234"/>
      <c r="F36" s="110" t="s">
        <v>225</v>
      </c>
      <c r="G36" s="96">
        <v>0.2</v>
      </c>
      <c r="H36" s="96">
        <v>0.2</v>
      </c>
      <c r="I36" s="89" t="s">
        <v>279</v>
      </c>
      <c r="J36" s="184"/>
      <c r="K36" s="266"/>
      <c r="L36" s="187"/>
      <c r="M36" s="187"/>
    </row>
    <row r="37" spans="1:13" s="88" customFormat="1" ht="29.25" customHeight="1" x14ac:dyDescent="0.2">
      <c r="A37" s="208"/>
      <c r="B37" s="245"/>
      <c r="C37" s="208"/>
      <c r="D37" s="211"/>
      <c r="E37" s="235"/>
      <c r="F37" s="82"/>
      <c r="G37" s="82"/>
      <c r="H37" s="82"/>
      <c r="I37" s="89"/>
      <c r="J37" s="185"/>
      <c r="K37" s="267"/>
      <c r="L37" s="188"/>
      <c r="M37" s="188"/>
    </row>
    <row r="38" spans="1:13" s="88" customFormat="1" ht="29.25" customHeight="1" x14ac:dyDescent="0.2">
      <c r="A38" s="206">
        <v>12</v>
      </c>
      <c r="B38" s="209" t="str">
        <f>'[1]PRILOG 1 '!$C$40</f>
        <v>SC 7 Sigurnost za stabilan razvoj</v>
      </c>
      <c r="C38" s="206" t="str">
        <f>'[1]PRILOG 1 '!$E$40</f>
        <v>Uspostava i unaprjeđenje sustava civilne zaštite</v>
      </c>
      <c r="D38" s="209" t="str">
        <f>'[1]PRILOG 1 '!$O$40</f>
        <v>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v>
      </c>
      <c r="E38" s="246" t="s">
        <v>229</v>
      </c>
      <c r="F38" s="97" t="s">
        <v>226</v>
      </c>
      <c r="G38" s="96">
        <v>0.2</v>
      </c>
      <c r="H38" s="96">
        <v>0.2</v>
      </c>
      <c r="I38" s="89">
        <v>0</v>
      </c>
      <c r="J38" s="184">
        <v>663.61</v>
      </c>
      <c r="K38" s="265" t="s">
        <v>296</v>
      </c>
      <c r="L38" s="187" t="s">
        <v>174</v>
      </c>
      <c r="M38" s="189" t="s">
        <v>323</v>
      </c>
    </row>
    <row r="39" spans="1:13" s="88" customFormat="1" ht="29.25" customHeight="1" x14ac:dyDescent="0.2">
      <c r="A39" s="207"/>
      <c r="B39" s="210"/>
      <c r="C39" s="207"/>
      <c r="D39" s="210"/>
      <c r="E39" s="234"/>
      <c r="F39" s="97" t="s">
        <v>227</v>
      </c>
      <c r="G39" s="96">
        <v>0.2</v>
      </c>
      <c r="H39" s="96">
        <v>0.2</v>
      </c>
      <c r="I39" s="89">
        <v>0</v>
      </c>
      <c r="J39" s="184"/>
      <c r="K39" s="266"/>
      <c r="L39" s="187"/>
      <c r="M39" s="187"/>
    </row>
    <row r="40" spans="1:13" s="88" customFormat="1" ht="93" customHeight="1" x14ac:dyDescent="0.2">
      <c r="A40" s="208"/>
      <c r="B40" s="211"/>
      <c r="C40" s="208"/>
      <c r="D40" s="211"/>
      <c r="E40" s="235"/>
      <c r="F40" s="100" t="s">
        <v>228</v>
      </c>
      <c r="G40" s="101" t="s">
        <v>230</v>
      </c>
      <c r="H40" s="101" t="s">
        <v>231</v>
      </c>
      <c r="I40" s="109" t="s">
        <v>311</v>
      </c>
      <c r="J40" s="185"/>
      <c r="K40" s="267"/>
      <c r="L40" s="188"/>
      <c r="M40" s="188"/>
    </row>
    <row r="41" spans="1:13" s="88" customFormat="1" ht="29.25" customHeight="1" x14ac:dyDescent="0.2">
      <c r="A41" s="204">
        <v>13</v>
      </c>
      <c r="B41" s="205" t="str">
        <f>'[1]PRILOG 1 '!$C$44</f>
        <v>SC 10 Održiva mobilnost</v>
      </c>
      <c r="C41" s="204" t="str">
        <f>'[1]PRILOG 1 '!$E$44</f>
        <v>Unaprjeđenje i razvoj lokalne prometne povezanosti, javnog prijevoza i sigurnosti u prometu</v>
      </c>
      <c r="D41" s="197" t="str">
        <f>'[1]PRILOG 1 '!$O$44</f>
        <v>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v>
      </c>
      <c r="E41" s="196" t="s">
        <v>234</v>
      </c>
      <c r="F41" s="97" t="s">
        <v>232</v>
      </c>
      <c r="G41" s="96">
        <v>0.2</v>
      </c>
      <c r="H41" s="102">
        <v>0.2</v>
      </c>
      <c r="I41" s="89" t="s">
        <v>274</v>
      </c>
      <c r="J41" s="184">
        <v>31288.03</v>
      </c>
      <c r="K41" s="268" t="s">
        <v>294</v>
      </c>
      <c r="L41" s="187" t="s">
        <v>175</v>
      </c>
      <c r="M41" s="189" t="s">
        <v>312</v>
      </c>
    </row>
    <row r="42" spans="1:13" s="88" customFormat="1" ht="29.25" customHeight="1" x14ac:dyDescent="0.25">
      <c r="A42" s="204"/>
      <c r="B42" s="205"/>
      <c r="C42" s="204"/>
      <c r="D42" s="197"/>
      <c r="E42" s="196"/>
      <c r="F42" s="97" t="s">
        <v>233</v>
      </c>
      <c r="G42" s="104">
        <v>0.2</v>
      </c>
      <c r="H42" s="103">
        <v>0.2</v>
      </c>
      <c r="I42" s="89" t="s">
        <v>274</v>
      </c>
      <c r="J42" s="184"/>
      <c r="K42" s="268"/>
      <c r="L42" s="187"/>
      <c r="M42" s="187"/>
    </row>
    <row r="43" spans="1:13" s="88" customFormat="1" ht="138" customHeight="1" x14ac:dyDescent="0.2">
      <c r="A43" s="204"/>
      <c r="B43" s="205"/>
      <c r="C43" s="204"/>
      <c r="D43" s="197"/>
      <c r="E43" s="196"/>
      <c r="F43" s="97" t="s">
        <v>235</v>
      </c>
      <c r="G43" s="104" t="s">
        <v>272</v>
      </c>
      <c r="H43" s="99" t="s">
        <v>273</v>
      </c>
      <c r="I43" s="89" t="s">
        <v>313</v>
      </c>
      <c r="J43" s="185"/>
      <c r="K43" s="268"/>
      <c r="L43" s="188"/>
      <c r="M43" s="188"/>
    </row>
    <row r="44" spans="1:13" s="88" customFormat="1" ht="29.25" customHeight="1" x14ac:dyDescent="0.2">
      <c r="A44" s="204">
        <v>14</v>
      </c>
      <c r="B44" s="205" t="str">
        <f>'[1]PRILOG 1 '!$C$49</f>
        <v>SC 9 Samodostatnost u hrani i razvoj biogospodarstva</v>
      </c>
      <c r="C44" s="206" t="str">
        <f>'[1]PRILOG 1 '!$E$49</f>
        <v>Poticanje održivog razvoja turizma, poljoprivrede i gospodarstva</v>
      </c>
      <c r="D44" s="190" t="str">
        <f>'[1]PRILOG 1 '!$O$49</f>
        <v>14.1. Uređenje ribnjaka u naselju Koprivna i stavljanje u funkciju
14.2. Sufinanciranje projektnih prijava poljoprivrednika</v>
      </c>
      <c r="E44" s="198" t="s">
        <v>236</v>
      </c>
      <c r="F44" s="93" t="s">
        <v>238</v>
      </c>
      <c r="G44" s="94">
        <v>0.2</v>
      </c>
      <c r="H44" s="94">
        <v>0.2</v>
      </c>
      <c r="I44" s="89" t="s">
        <v>274</v>
      </c>
      <c r="J44" s="184">
        <v>0</v>
      </c>
      <c r="K44" s="186" t="s">
        <v>278</v>
      </c>
      <c r="L44" s="187" t="s">
        <v>177</v>
      </c>
      <c r="M44" s="201" t="s">
        <v>292</v>
      </c>
    </row>
    <row r="45" spans="1:13" s="88" customFormat="1" ht="29.25" customHeight="1" x14ac:dyDescent="0.2">
      <c r="A45" s="204"/>
      <c r="B45" s="205"/>
      <c r="C45" s="207"/>
      <c r="D45" s="191"/>
      <c r="E45" s="199"/>
      <c r="F45" s="93" t="s">
        <v>239</v>
      </c>
      <c r="G45" s="94">
        <v>0.2</v>
      </c>
      <c r="H45" s="94">
        <v>0.2</v>
      </c>
      <c r="I45" s="89" t="s">
        <v>274</v>
      </c>
      <c r="J45" s="184"/>
      <c r="K45" s="186"/>
      <c r="L45" s="187"/>
      <c r="M45" s="202"/>
    </row>
    <row r="46" spans="1:13" s="88" customFormat="1" ht="35.25" customHeight="1" x14ac:dyDescent="0.2">
      <c r="A46" s="204"/>
      <c r="B46" s="205"/>
      <c r="C46" s="208"/>
      <c r="D46" s="192"/>
      <c r="E46" s="200"/>
      <c r="F46" s="97" t="s">
        <v>237</v>
      </c>
      <c r="G46" s="83"/>
      <c r="H46" s="82"/>
      <c r="I46" s="89"/>
      <c r="J46" s="185"/>
      <c r="K46" s="186"/>
      <c r="L46" s="188"/>
      <c r="M46" s="203"/>
    </row>
    <row r="47" spans="1:13" s="88" customFormat="1" ht="29.25" customHeight="1" x14ac:dyDescent="0.2">
      <c r="A47" s="204">
        <v>15</v>
      </c>
      <c r="B47" s="205" t="str">
        <f>'[1]PRILOG 1 '!$C$51</f>
        <v>SC 3 Učinkovito i djelotvorno pravosuđe, javna uprava i urpavljanje državnom imovinom</v>
      </c>
      <c r="C47" s="206" t="str">
        <f>'[1]PRILOG 1 '!$E$51</f>
        <v>Povećanje kapaciteta općine i digitalizacija lokalne samouprave</v>
      </c>
      <c r="D47" s="209" t="str">
        <f>'[1]PRILOG 1 '!$O$51</f>
        <v>15.1. Digitalizacija poslovanja/rada u lokalnoj samoupravi
15.2. Kupovina objekta za proširenje upravnog odjela 
15.3. Uspostava projektnog centra
15.4. Izgradnja objekata za smještaj vozila u vlasništvu općine</v>
      </c>
      <c r="E47" s="198" t="s">
        <v>240</v>
      </c>
      <c r="F47" s="93" t="s">
        <v>241</v>
      </c>
      <c r="G47" s="96">
        <v>0.2</v>
      </c>
      <c r="H47" s="96">
        <v>0.2</v>
      </c>
      <c r="I47" s="89" t="s">
        <v>326</v>
      </c>
      <c r="J47" s="184">
        <v>12250</v>
      </c>
      <c r="K47" s="186" t="s">
        <v>327</v>
      </c>
      <c r="L47" s="187" t="s">
        <v>174</v>
      </c>
      <c r="M47" s="189" t="s">
        <v>315</v>
      </c>
    </row>
    <row r="48" spans="1:13" s="88" customFormat="1" ht="29.25" customHeight="1" x14ac:dyDescent="0.2">
      <c r="A48" s="204"/>
      <c r="B48" s="205"/>
      <c r="C48" s="207"/>
      <c r="D48" s="210"/>
      <c r="E48" s="199"/>
      <c r="F48" s="93" t="s">
        <v>242</v>
      </c>
      <c r="G48" s="96">
        <v>0.2</v>
      </c>
      <c r="H48" s="96">
        <v>0.2</v>
      </c>
      <c r="I48" s="89">
        <v>0</v>
      </c>
      <c r="J48" s="184"/>
      <c r="K48" s="186"/>
      <c r="L48" s="187"/>
      <c r="M48" s="187"/>
    </row>
    <row r="49" spans="1:13" s="88" customFormat="1" ht="66" customHeight="1" x14ac:dyDescent="0.2">
      <c r="A49" s="204"/>
      <c r="B49" s="205"/>
      <c r="C49" s="208"/>
      <c r="D49" s="211"/>
      <c r="E49" s="200"/>
      <c r="F49" s="97" t="s">
        <v>243</v>
      </c>
      <c r="G49" s="96" t="s">
        <v>244</v>
      </c>
      <c r="H49" s="96" t="s">
        <v>244</v>
      </c>
      <c r="I49" s="89" t="s">
        <v>314</v>
      </c>
      <c r="J49" s="185"/>
      <c r="K49" s="186"/>
      <c r="L49" s="188"/>
      <c r="M49" s="188"/>
    </row>
    <row r="50" spans="1:13" s="88" customFormat="1" ht="29.25" customHeight="1" x14ac:dyDescent="0.2">
      <c r="A50" s="204">
        <v>16</v>
      </c>
      <c r="B50" s="197" t="str">
        <f>'[1]PRILOG 1 '!$C$55</f>
        <v>SC 3 Učinkovito i djelotvorno pravosuđe, javna uprava i urpavljanje državnom imovinom</v>
      </c>
      <c r="C50" s="213" t="str">
        <f>'[1]PRILOG 1 '!$E$55</f>
        <v>Aktivnosti vezane za redovnu djelatnost izvršnog tijela, predstavničkog tijela i jedinstvenog upravnog odjela općine</v>
      </c>
      <c r="D50" s="197" t="str">
        <f>'[1]PRILOG 1 '!$O$55</f>
        <v>16.1. Materijalni i ostali rashodi vezani uz redovan rad općinskog vijeća
16.2. Materijalni i ostali rashodi vezani uz redovan rad općinskog načelnika
16.3. Materijalni i ostali rashodi vezani uz redovan rad Jedinstvenog upravnog odjela</v>
      </c>
      <c r="E50" s="196" t="s">
        <v>245</v>
      </c>
      <c r="F50" s="110" t="str">
        <f>'[1]PRILOG 1 '!R55</f>
        <v>Broj održanih sjednica općinskog vijeća</v>
      </c>
      <c r="G50" s="111">
        <v>0.2</v>
      </c>
      <c r="H50" s="111">
        <v>0.2</v>
      </c>
      <c r="I50" s="89" t="s">
        <v>316</v>
      </c>
      <c r="J50" s="220">
        <v>180940.75</v>
      </c>
      <c r="K50" s="222" t="s">
        <v>296</v>
      </c>
      <c r="L50" s="187" t="s">
        <v>174</v>
      </c>
      <c r="M50" s="189" t="s">
        <v>289</v>
      </c>
    </row>
    <row r="51" spans="1:13" s="88" customFormat="1" ht="29.25" customHeight="1" x14ac:dyDescent="0.2">
      <c r="A51" s="204"/>
      <c r="B51" s="197"/>
      <c r="C51" s="213"/>
      <c r="D51" s="197"/>
      <c r="E51" s="196"/>
      <c r="F51" s="110" t="str">
        <f>'[1]PRILOG 1 '!R56</f>
        <v>Broj izdanih rješenja/izrađenih izvješća</v>
      </c>
      <c r="G51" s="111">
        <v>0.2</v>
      </c>
      <c r="H51" s="111">
        <v>0.2</v>
      </c>
      <c r="I51" s="89" t="s">
        <v>324</v>
      </c>
      <c r="J51" s="220"/>
      <c r="K51" s="186"/>
      <c r="L51" s="187"/>
      <c r="M51" s="187"/>
    </row>
    <row r="52" spans="1:13" s="88" customFormat="1" ht="54.75" customHeight="1" x14ac:dyDescent="0.2">
      <c r="A52" s="204"/>
      <c r="B52" s="197"/>
      <c r="C52" s="213"/>
      <c r="D52" s="197"/>
      <c r="E52" s="196"/>
      <c r="F52" s="110" t="str">
        <f>'[1]PRILOG 1 '!R57</f>
        <v>Broj izdanih rješenja/izrađenih izvješća</v>
      </c>
      <c r="G52" s="111">
        <v>0.2</v>
      </c>
      <c r="H52" s="111">
        <v>0.2</v>
      </c>
      <c r="I52" s="89" t="s">
        <v>325</v>
      </c>
      <c r="J52" s="221"/>
      <c r="K52" s="186"/>
      <c r="L52" s="188"/>
      <c r="M52" s="188"/>
    </row>
    <row r="53" spans="1:13" s="88" customFormat="1" ht="29.25" customHeight="1" x14ac:dyDescent="0.2">
      <c r="A53" s="204">
        <v>17</v>
      </c>
      <c r="B53" s="190" t="str">
        <f>'[1]PRILOG 1 '!$C$58</f>
        <v>SC 11 Digitalna tranzcija društva i gospodarstva</v>
      </c>
      <c r="C53" s="217" t="str">
        <f>'[1]PRILOG 1 '!$E$58</f>
        <v>Povećanje dostupnosti digitalnih sadržaja stanovništvu općine</v>
      </c>
      <c r="D53" s="197" t="str">
        <f>'[1]PRILOG 1 '!$O$58</f>
        <v>17.1. Aktivnosti za olakšan i digitaliziran pristup informacijama na jednom mjestu
17.2. Osiguranje dostupnosti besplatnog interneta na području općine</v>
      </c>
      <c r="E53" s="196" t="s">
        <v>248</v>
      </c>
      <c r="F53" s="97" t="s">
        <v>246</v>
      </c>
      <c r="G53" s="96">
        <v>0.2</v>
      </c>
      <c r="H53" s="96">
        <v>0.2</v>
      </c>
      <c r="I53" s="89" t="s">
        <v>276</v>
      </c>
      <c r="J53" s="184">
        <v>1648.75</v>
      </c>
      <c r="K53" s="186" t="s">
        <v>294</v>
      </c>
      <c r="L53" s="187" t="s">
        <v>175</v>
      </c>
      <c r="M53" s="189" t="s">
        <v>284</v>
      </c>
    </row>
    <row r="54" spans="1:13" s="88" customFormat="1" ht="29.25" customHeight="1" x14ac:dyDescent="0.2">
      <c r="A54" s="204"/>
      <c r="B54" s="191"/>
      <c r="C54" s="218"/>
      <c r="D54" s="197"/>
      <c r="E54" s="196"/>
      <c r="F54" s="97" t="s">
        <v>247</v>
      </c>
      <c r="G54" s="96">
        <v>0.2</v>
      </c>
      <c r="H54" s="96">
        <v>0.2</v>
      </c>
      <c r="I54" s="89" t="s">
        <v>276</v>
      </c>
      <c r="J54" s="184"/>
      <c r="K54" s="186"/>
      <c r="L54" s="187"/>
      <c r="M54" s="187"/>
    </row>
    <row r="55" spans="1:13" s="88" customFormat="1" ht="44.25" customHeight="1" x14ac:dyDescent="0.2">
      <c r="A55" s="204"/>
      <c r="B55" s="192"/>
      <c r="C55" s="219"/>
      <c r="D55" s="197"/>
      <c r="E55" s="196"/>
      <c r="F55" s="97"/>
      <c r="G55" s="83"/>
      <c r="H55" s="82"/>
      <c r="I55" s="89"/>
      <c r="J55" s="185"/>
      <c r="K55" s="186"/>
      <c r="L55" s="188"/>
      <c r="M55" s="188"/>
    </row>
    <row r="56" spans="1:13" s="88" customFormat="1" ht="29.25" customHeight="1" x14ac:dyDescent="0.2">
      <c r="A56" s="204">
        <v>18</v>
      </c>
      <c r="B56" s="197" t="str">
        <f>'[1]PRILOG 1 '!$C$60</f>
        <v>SC 6 Demografska revitalizacija i bolji položaj obitelji</v>
      </c>
      <c r="C56" s="213" t="str">
        <f>'[1]PRILOG 1 '!$E$60</f>
        <v>Briga o djeci</v>
      </c>
      <c r="D56" s="214" t="s">
        <v>249</v>
      </c>
      <c r="E56" s="196" t="s">
        <v>253</v>
      </c>
      <c r="F56" s="97" t="s">
        <v>250</v>
      </c>
      <c r="G56" s="96">
        <v>0.2</v>
      </c>
      <c r="H56" s="96">
        <v>0.2</v>
      </c>
      <c r="I56" s="89" t="s">
        <v>331</v>
      </c>
      <c r="J56" s="184">
        <v>24189.14</v>
      </c>
      <c r="K56" s="186" t="s">
        <v>294</v>
      </c>
      <c r="L56" s="187" t="s">
        <v>174</v>
      </c>
      <c r="M56" s="189" t="s">
        <v>334</v>
      </c>
    </row>
    <row r="57" spans="1:13" s="88" customFormat="1" ht="29.25" customHeight="1" x14ac:dyDescent="0.2">
      <c r="A57" s="204"/>
      <c r="B57" s="197"/>
      <c r="C57" s="213"/>
      <c r="D57" s="215"/>
      <c r="E57" s="196"/>
      <c r="F57" s="97" t="s">
        <v>251</v>
      </c>
      <c r="G57" s="96">
        <v>0.2</v>
      </c>
      <c r="H57" s="96">
        <v>0.2</v>
      </c>
      <c r="I57" s="89">
        <v>0</v>
      </c>
      <c r="J57" s="184"/>
      <c r="K57" s="186"/>
      <c r="L57" s="187"/>
      <c r="M57" s="187"/>
    </row>
    <row r="58" spans="1:13" s="88" customFormat="1" ht="54.75" customHeight="1" x14ac:dyDescent="0.2">
      <c r="A58" s="204"/>
      <c r="B58" s="197"/>
      <c r="C58" s="213"/>
      <c r="D58" s="216"/>
      <c r="E58" s="196"/>
      <c r="F58" s="110" t="s">
        <v>252</v>
      </c>
      <c r="G58" s="96">
        <v>0.2</v>
      </c>
      <c r="H58" s="96">
        <v>0.2</v>
      </c>
      <c r="I58" s="89" t="s">
        <v>333</v>
      </c>
      <c r="J58" s="185"/>
      <c r="K58" s="186"/>
      <c r="L58" s="188"/>
      <c r="M58" s="188"/>
    </row>
    <row r="59" spans="1:13" s="88" customFormat="1" ht="29.25" customHeight="1" x14ac:dyDescent="0.2">
      <c r="A59" s="204">
        <v>19</v>
      </c>
      <c r="B59" s="197" t="str">
        <f>'[1]PRILOG 1 '!$C$63</f>
        <v>SC 13 Jačanje regionalne konkurentonsti</v>
      </c>
      <c r="C59" s="213" t="str">
        <f>'[1]PRILOG 1 '!$E$63</f>
        <v>Aktivnosti vezane za prostorno planiranje</v>
      </c>
      <c r="D59" s="197" t="s">
        <v>254</v>
      </c>
      <c r="E59" s="193" t="s">
        <v>255</v>
      </c>
      <c r="F59" s="110" t="s">
        <v>256</v>
      </c>
      <c r="G59" s="122">
        <v>0</v>
      </c>
      <c r="H59" s="122">
        <v>0.4</v>
      </c>
      <c r="I59" s="89" t="s">
        <v>274</v>
      </c>
      <c r="J59" s="184">
        <v>0</v>
      </c>
      <c r="K59" s="186" t="s">
        <v>278</v>
      </c>
      <c r="L59" s="187" t="s">
        <v>177</v>
      </c>
      <c r="M59" s="189" t="s">
        <v>293</v>
      </c>
    </row>
    <row r="60" spans="1:13" s="88" customFormat="1" ht="29.25" customHeight="1" x14ac:dyDescent="0.2">
      <c r="A60" s="204"/>
      <c r="B60" s="197"/>
      <c r="C60" s="213"/>
      <c r="D60" s="197"/>
      <c r="E60" s="193"/>
      <c r="F60" s="113"/>
      <c r="G60" s="115"/>
      <c r="H60" s="116"/>
      <c r="I60" s="114"/>
      <c r="J60" s="184"/>
      <c r="K60" s="186"/>
      <c r="L60" s="187"/>
      <c r="M60" s="187"/>
    </row>
    <row r="61" spans="1:13" s="88" customFormat="1" ht="36" customHeight="1" x14ac:dyDescent="0.2">
      <c r="A61" s="204"/>
      <c r="B61" s="197"/>
      <c r="C61" s="213"/>
      <c r="D61" s="197"/>
      <c r="E61" s="193"/>
      <c r="F61" s="113"/>
      <c r="G61" s="115"/>
      <c r="H61" s="116"/>
      <c r="I61" s="114"/>
      <c r="J61" s="185"/>
      <c r="K61" s="186"/>
      <c r="L61" s="188"/>
      <c r="M61" s="188"/>
    </row>
    <row r="62" spans="1:13" s="88" customFormat="1" ht="29.25" customHeight="1" x14ac:dyDescent="0.2">
      <c r="A62" s="204">
        <v>20</v>
      </c>
      <c r="B62" s="190" t="str">
        <f>'[1]PRILOG 1 '!$C$64</f>
        <v>SC 2 Obrazovani i zaposleni ljudi</v>
      </c>
      <c r="C62" s="217" t="str">
        <f>'[1]PRILOG 1 '!$E$64</f>
        <v xml:space="preserve">Unaprjeđenje kvalitete odgoja </v>
      </c>
      <c r="D62" s="190" t="str">
        <f>'[1]PRILOG 1 '!$O$64</f>
        <v>20.1. Sufinanciranje troškova dječjeg vrtića
20.2. Financiranje i organizacija programa predškolskog obrazovanja</v>
      </c>
      <c r="E62" s="193" t="s">
        <v>259</v>
      </c>
      <c r="F62" s="97" t="s">
        <v>257</v>
      </c>
      <c r="G62" s="96">
        <v>0.2</v>
      </c>
      <c r="H62" s="96">
        <v>0.2</v>
      </c>
      <c r="I62" s="89" t="s">
        <v>335</v>
      </c>
      <c r="J62" s="194">
        <v>34419.96</v>
      </c>
      <c r="K62" s="186" t="s">
        <v>296</v>
      </c>
      <c r="L62" s="187" t="s">
        <v>175</v>
      </c>
      <c r="M62" s="189" t="s">
        <v>317</v>
      </c>
    </row>
    <row r="63" spans="1:13" s="88" customFormat="1" ht="29.25" customHeight="1" x14ac:dyDescent="0.2">
      <c r="A63" s="204"/>
      <c r="B63" s="191"/>
      <c r="C63" s="218"/>
      <c r="D63" s="191"/>
      <c r="E63" s="193"/>
      <c r="F63" s="97" t="s">
        <v>258</v>
      </c>
      <c r="G63" s="96">
        <v>0.2</v>
      </c>
      <c r="H63" s="96">
        <v>0.2</v>
      </c>
      <c r="I63" s="119" t="s">
        <v>318</v>
      </c>
      <c r="J63" s="194"/>
      <c r="K63" s="186"/>
      <c r="L63" s="187"/>
      <c r="M63" s="187"/>
    </row>
    <row r="64" spans="1:13" s="88" customFormat="1" ht="28.5" customHeight="1" x14ac:dyDescent="0.2">
      <c r="A64" s="204"/>
      <c r="B64" s="192"/>
      <c r="C64" s="219"/>
      <c r="D64" s="192"/>
      <c r="E64" s="193"/>
      <c r="F64" s="97"/>
      <c r="G64" s="83"/>
      <c r="H64" s="82"/>
      <c r="I64" s="117"/>
      <c r="J64" s="195"/>
      <c r="K64" s="186"/>
      <c r="L64" s="188"/>
      <c r="M64" s="188"/>
    </row>
    <row r="65" spans="1:13" s="88" customFormat="1" ht="29.25" customHeight="1" x14ac:dyDescent="0.2">
      <c r="A65" s="204">
        <v>21</v>
      </c>
      <c r="B65" s="197" t="str">
        <f>'[1]PRILOG 1 '!$C$66</f>
        <v>SC 2 Obrazovani i zaposleni ljudi</v>
      </c>
      <c r="C65" s="213" t="str">
        <f>'[1]PRILOG 1 '!$E$66</f>
        <v>Unaprjeđenje kvalitete obrazovanja</v>
      </c>
      <c r="D65" s="190" t="str">
        <f>'[1]PRILOG 1 '!$O$66</f>
        <v>21.1. Sufinanciranje prehrane za djecu osnovnih škola
21.2. Financiranje nabave dodatnih obrazovnih materijala za djecu osnovnih škola
21.3. Sufinanciranje troškova prijevoza učenika srednjih škola
21.4. Dodjela jednokratnih novčanih naknada redovitim studentima</v>
      </c>
      <c r="E65" s="181" t="s">
        <v>263</v>
      </c>
      <c r="F65" s="110" t="s">
        <v>260</v>
      </c>
      <c r="G65" s="111">
        <v>0.2</v>
      </c>
      <c r="H65" s="111">
        <v>0.2</v>
      </c>
      <c r="I65" s="89" t="s">
        <v>274</v>
      </c>
      <c r="J65" s="184">
        <v>24583.13</v>
      </c>
      <c r="K65" s="186" t="s">
        <v>296</v>
      </c>
      <c r="L65" s="187" t="s">
        <v>175</v>
      </c>
      <c r="M65" s="189" t="s">
        <v>319</v>
      </c>
    </row>
    <row r="66" spans="1:13" s="88" customFormat="1" ht="29.25" customHeight="1" x14ac:dyDescent="0.2">
      <c r="A66" s="204"/>
      <c r="B66" s="197"/>
      <c r="C66" s="213"/>
      <c r="D66" s="191"/>
      <c r="E66" s="182"/>
      <c r="F66" s="97" t="s">
        <v>261</v>
      </c>
      <c r="G66" s="96">
        <v>0.2</v>
      </c>
      <c r="H66" s="96">
        <v>0.2</v>
      </c>
      <c r="I66" s="119" t="s">
        <v>332</v>
      </c>
      <c r="J66" s="184"/>
      <c r="K66" s="186"/>
      <c r="L66" s="187"/>
      <c r="M66" s="187"/>
    </row>
    <row r="67" spans="1:13" s="88" customFormat="1" ht="79.5" customHeight="1" x14ac:dyDescent="0.2">
      <c r="A67" s="204"/>
      <c r="B67" s="197"/>
      <c r="C67" s="213"/>
      <c r="D67" s="192"/>
      <c r="E67" s="183"/>
      <c r="F67" s="100" t="s">
        <v>262</v>
      </c>
      <c r="G67" s="101" t="s">
        <v>264</v>
      </c>
      <c r="H67" s="101" t="s">
        <v>230</v>
      </c>
      <c r="I67" s="114" t="s">
        <v>342</v>
      </c>
      <c r="J67" s="185"/>
      <c r="K67" s="186"/>
      <c r="L67" s="188"/>
      <c r="M67" s="188"/>
    </row>
    <row r="68" spans="1:13" s="88" customFormat="1" ht="29.25" customHeight="1" x14ac:dyDescent="0.2">
      <c r="A68" s="204">
        <v>22</v>
      </c>
      <c r="B68" s="190" t="str">
        <f>'[1]PRILOG 1 '!$C$70</f>
        <v>SC 5 Zdrav, aktivan i kvalitetan život</v>
      </c>
      <c r="C68" s="217" t="str">
        <f>'[1]PRILOG 1 '!$E$70</f>
        <v>Unaprjeđivanje uvjeta za pružanje zdravstvenih usluga, zaštita i unaprijeđenje zdravlja</v>
      </c>
      <c r="D68" s="190" t="str">
        <f>'[1]PRILOG 1 '!$O$70</f>
        <v>22.1. Sufinanciranje režijskih troškova za rad zdravstvene ambulante
22.2. Tekuće pomoći drugim zdravstvenim ustanovama/organizacijama 
22.3. Provođenje programa deratizacije
22.4. Provođenje programa dezinsekcije
22.5. Provođenje programa dezinfekcije</v>
      </c>
      <c r="E68" s="181" t="s">
        <v>269</v>
      </c>
      <c r="F68" s="97" t="s">
        <v>265</v>
      </c>
      <c r="G68" s="96">
        <v>0.2</v>
      </c>
      <c r="H68" s="96">
        <v>0.2</v>
      </c>
      <c r="I68" s="89" t="s">
        <v>274</v>
      </c>
      <c r="J68" s="184">
        <v>14134.07</v>
      </c>
      <c r="K68" s="186" t="s">
        <v>321</v>
      </c>
      <c r="L68" s="187" t="s">
        <v>174</v>
      </c>
      <c r="M68" s="189" t="s">
        <v>320</v>
      </c>
    </row>
    <row r="69" spans="1:13" s="88" customFormat="1" ht="29.25" customHeight="1" x14ac:dyDescent="0.2">
      <c r="A69" s="204"/>
      <c r="B69" s="191"/>
      <c r="C69" s="218"/>
      <c r="D69" s="191"/>
      <c r="E69" s="182"/>
      <c r="F69" s="97" t="s">
        <v>266</v>
      </c>
      <c r="G69" s="96">
        <v>0.2</v>
      </c>
      <c r="H69" s="96">
        <v>0.2</v>
      </c>
      <c r="I69" s="89" t="s">
        <v>280</v>
      </c>
      <c r="J69" s="184"/>
      <c r="K69" s="186"/>
      <c r="L69" s="187"/>
      <c r="M69" s="187"/>
    </row>
    <row r="70" spans="1:13" s="88" customFormat="1" ht="110.25" customHeight="1" x14ac:dyDescent="0.2">
      <c r="A70" s="204"/>
      <c r="B70" s="192"/>
      <c r="C70" s="219"/>
      <c r="D70" s="192"/>
      <c r="E70" s="183"/>
      <c r="F70" s="112" t="s">
        <v>275</v>
      </c>
      <c r="G70" s="101" t="s">
        <v>267</v>
      </c>
      <c r="H70" s="101" t="s">
        <v>268</v>
      </c>
      <c r="I70" s="129" t="s">
        <v>337</v>
      </c>
      <c r="J70" s="185"/>
      <c r="K70" s="186"/>
      <c r="L70" s="188"/>
      <c r="M70" s="188"/>
    </row>
    <row r="71" spans="1:13" x14ac:dyDescent="0.25">
      <c r="F71" s="97"/>
      <c r="G71" s="96"/>
      <c r="H71" s="96"/>
      <c r="J71" s="126"/>
    </row>
    <row r="72" spans="1:13" ht="20.25" x14ac:dyDescent="0.25">
      <c r="A72" s="68" t="s">
        <v>168</v>
      </c>
      <c r="B72" s="223" t="s">
        <v>302</v>
      </c>
      <c r="C72" s="224"/>
      <c r="F72" s="97"/>
      <c r="G72" s="96"/>
      <c r="H72" s="96"/>
    </row>
    <row r="73" spans="1:13" ht="101.25" x14ac:dyDescent="0.25">
      <c r="A73" s="68" t="s">
        <v>169</v>
      </c>
      <c r="B73" s="223" t="s">
        <v>277</v>
      </c>
      <c r="C73" s="224"/>
    </row>
    <row r="74" spans="1:13" ht="81" x14ac:dyDescent="0.25">
      <c r="A74" s="68" t="s">
        <v>170</v>
      </c>
      <c r="B74" s="223"/>
      <c r="C74" s="224"/>
    </row>
    <row r="75" spans="1:13" ht="20.25" x14ac:dyDescent="0.25">
      <c r="A75" s="69"/>
      <c r="B75" s="86"/>
      <c r="C75" s="85"/>
    </row>
    <row r="76" spans="1:13" x14ac:dyDescent="0.25">
      <c r="A76" s="225" t="s">
        <v>166</v>
      </c>
      <c r="B76" s="227" t="s">
        <v>281</v>
      </c>
      <c r="C76" s="227"/>
    </row>
    <row r="77" spans="1:13" ht="82.5" customHeight="1" x14ac:dyDescent="0.25">
      <c r="A77" s="226"/>
      <c r="B77" s="227"/>
      <c r="C77" s="227"/>
    </row>
    <row r="79" spans="1:13" ht="18.75" x14ac:dyDescent="0.3">
      <c r="A79" s="123"/>
    </row>
    <row r="80" spans="1:13" ht="18.75" x14ac:dyDescent="0.3">
      <c r="A80" s="123"/>
    </row>
    <row r="81" spans="1:1" ht="18.75" x14ac:dyDescent="0.3">
      <c r="A81" s="123"/>
    </row>
  </sheetData>
  <mergeCells count="208">
    <mergeCell ref="M32:M34"/>
    <mergeCell ref="A35:A37"/>
    <mergeCell ref="B35:B37"/>
    <mergeCell ref="C35:C37"/>
    <mergeCell ref="M35:M37"/>
    <mergeCell ref="M26:M28"/>
    <mergeCell ref="A29:A31"/>
    <mergeCell ref="B29:B31"/>
    <mergeCell ref="C29:C31"/>
    <mergeCell ref="L29:L31"/>
    <mergeCell ref="M29:M31"/>
    <mergeCell ref="A26:A28"/>
    <mergeCell ref="B26:B28"/>
    <mergeCell ref="C26:C28"/>
    <mergeCell ref="D26:D28"/>
    <mergeCell ref="E35:E37"/>
    <mergeCell ref="J32:J34"/>
    <mergeCell ref="K35:K37"/>
    <mergeCell ref="L35:L37"/>
    <mergeCell ref="D35:D37"/>
    <mergeCell ref="J35:J37"/>
    <mergeCell ref="L32:L34"/>
    <mergeCell ref="A32:A34"/>
    <mergeCell ref="B32:B34"/>
    <mergeCell ref="M38:M40"/>
    <mergeCell ref="A41:A43"/>
    <mergeCell ref="B41:B43"/>
    <mergeCell ref="C41:C43"/>
    <mergeCell ref="D41:D43"/>
    <mergeCell ref="J41:J43"/>
    <mergeCell ref="K41:K43"/>
    <mergeCell ref="L41:L43"/>
    <mergeCell ref="M41:M43"/>
    <mergeCell ref="E38:E40"/>
    <mergeCell ref="K38:K40"/>
    <mergeCell ref="L38:L40"/>
    <mergeCell ref="A3:B3"/>
    <mergeCell ref="C3:D3"/>
    <mergeCell ref="F3:G3"/>
    <mergeCell ref="I3:J3"/>
    <mergeCell ref="L3:M3"/>
    <mergeCell ref="D32:D34"/>
    <mergeCell ref="E26:E28"/>
    <mergeCell ref="E29:E31"/>
    <mergeCell ref="E32:E34"/>
    <mergeCell ref="K32:K34"/>
    <mergeCell ref="D29:D31"/>
    <mergeCell ref="J29:J31"/>
    <mergeCell ref="K29:K31"/>
    <mergeCell ref="M20:M22"/>
    <mergeCell ref="A23:A25"/>
    <mergeCell ref="B23:B25"/>
    <mergeCell ref="C23:C25"/>
    <mergeCell ref="D23:D25"/>
    <mergeCell ref="J23:J25"/>
    <mergeCell ref="K23:K25"/>
    <mergeCell ref="L23:L25"/>
    <mergeCell ref="M23:M25"/>
    <mergeCell ref="A20:A22"/>
    <mergeCell ref="B20:B22"/>
    <mergeCell ref="D8:D10"/>
    <mergeCell ref="M14:M16"/>
    <mergeCell ref="D17:D19"/>
    <mergeCell ref="J17:J19"/>
    <mergeCell ref="K17:K19"/>
    <mergeCell ref="L17:L19"/>
    <mergeCell ref="M17:M19"/>
    <mergeCell ref="E14:E16"/>
    <mergeCell ref="E17:E19"/>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C20:C22"/>
    <mergeCell ref="D20:D22"/>
    <mergeCell ref="E20:E22"/>
    <mergeCell ref="E23:E25"/>
    <mergeCell ref="B5:B7"/>
    <mergeCell ref="M8:M10"/>
    <mergeCell ref="A11:A13"/>
    <mergeCell ref="B11:B13"/>
    <mergeCell ref="C5:C7"/>
    <mergeCell ref="D5:D7"/>
    <mergeCell ref="A8:A10"/>
    <mergeCell ref="K26:K28"/>
    <mergeCell ref="L26:L28"/>
    <mergeCell ref="E5:E7"/>
    <mergeCell ref="J26:J28"/>
    <mergeCell ref="C11:C13"/>
    <mergeCell ref="D11:D13"/>
    <mergeCell ref="J11:J13"/>
    <mergeCell ref="K11:K13"/>
    <mergeCell ref="L11:L13"/>
    <mergeCell ref="A14:A16"/>
    <mergeCell ref="B14:B16"/>
    <mergeCell ref="C14:C16"/>
    <mergeCell ref="D14:D16"/>
    <mergeCell ref="M11:M13"/>
    <mergeCell ref="E11:E13"/>
    <mergeCell ref="B8:B10"/>
    <mergeCell ref="C8:C10"/>
    <mergeCell ref="B72:C72"/>
    <mergeCell ref="B73:C73"/>
    <mergeCell ref="B74:C74"/>
    <mergeCell ref="A76:A77"/>
    <mergeCell ref="B76:C77"/>
    <mergeCell ref="A44:A46"/>
    <mergeCell ref="B44:B46"/>
    <mergeCell ref="C44:C46"/>
    <mergeCell ref="A62:A64"/>
    <mergeCell ref="B62:B64"/>
    <mergeCell ref="C62:C64"/>
    <mergeCell ref="A59:A61"/>
    <mergeCell ref="B59:B61"/>
    <mergeCell ref="C59:C61"/>
    <mergeCell ref="A50:A52"/>
    <mergeCell ref="B50:B52"/>
    <mergeCell ref="C50:C52"/>
    <mergeCell ref="A68:A70"/>
    <mergeCell ref="B68:B70"/>
    <mergeCell ref="C68:C70"/>
    <mergeCell ref="A65:A67"/>
    <mergeCell ref="B65:B67"/>
    <mergeCell ref="C65:C67"/>
    <mergeCell ref="C32:C34"/>
    <mergeCell ref="A17:A19"/>
    <mergeCell ref="B17:B19"/>
    <mergeCell ref="C17:C19"/>
    <mergeCell ref="L47:L49"/>
    <mergeCell ref="M47:M49"/>
    <mergeCell ref="D50:D52"/>
    <mergeCell ref="A56:A58"/>
    <mergeCell ref="B56:B58"/>
    <mergeCell ref="C56:C58"/>
    <mergeCell ref="D56:D58"/>
    <mergeCell ref="B53:B55"/>
    <mergeCell ref="C53:C55"/>
    <mergeCell ref="D53:D55"/>
    <mergeCell ref="E50:E52"/>
    <mergeCell ref="J50:J52"/>
    <mergeCell ref="K50:K52"/>
    <mergeCell ref="L50:L52"/>
    <mergeCell ref="M50:M52"/>
    <mergeCell ref="A53:A55"/>
    <mergeCell ref="D44:D46"/>
    <mergeCell ref="E53:E55"/>
    <mergeCell ref="J53:J55"/>
    <mergeCell ref="E41:E43"/>
    <mergeCell ref="K53:K55"/>
    <mergeCell ref="L53:L55"/>
    <mergeCell ref="M53:M55"/>
    <mergeCell ref="E44:E46"/>
    <mergeCell ref="J44:J46"/>
    <mergeCell ref="K44:K46"/>
    <mergeCell ref="L44:L46"/>
    <mergeCell ref="M44:M46"/>
    <mergeCell ref="A47:A49"/>
    <mergeCell ref="B47:B49"/>
    <mergeCell ref="C47:C49"/>
    <mergeCell ref="D47:D49"/>
    <mergeCell ref="E47:E49"/>
    <mergeCell ref="J47:J49"/>
    <mergeCell ref="K47:K49"/>
    <mergeCell ref="E56:E58"/>
    <mergeCell ref="J56:J58"/>
    <mergeCell ref="K56:K58"/>
    <mergeCell ref="L56:L58"/>
    <mergeCell ref="M56:M58"/>
    <mergeCell ref="D59:D61"/>
    <mergeCell ref="E59:E61"/>
    <mergeCell ref="J59:J61"/>
    <mergeCell ref="K59:K61"/>
    <mergeCell ref="L59:L61"/>
    <mergeCell ref="M59:M61"/>
    <mergeCell ref="E65:E67"/>
    <mergeCell ref="J65:J67"/>
    <mergeCell ref="K65:K67"/>
    <mergeCell ref="L65:L67"/>
    <mergeCell ref="M65:M67"/>
    <mergeCell ref="D62:D64"/>
    <mergeCell ref="D68:D70"/>
    <mergeCell ref="E68:E70"/>
    <mergeCell ref="J68:J70"/>
    <mergeCell ref="K68:K70"/>
    <mergeCell ref="L68:L70"/>
    <mergeCell ref="M68:M70"/>
    <mergeCell ref="E62:E64"/>
    <mergeCell ref="J62:J64"/>
    <mergeCell ref="K62:K64"/>
    <mergeCell ref="L62:L64"/>
    <mergeCell ref="M62:M64"/>
    <mergeCell ref="D65:D67"/>
  </mergeCells>
  <dataValidations count="1">
    <dataValidation type="list" allowBlank="1" showInputMessage="1" showErrorMessage="1" sqref="L5:L70" xr:uid="{A3F28276-7A56-4DB2-ADC6-7D2B5908A47B}">
      <formula1>$Y$5:$Y$9</formula1>
    </dataValidation>
  </dataValidations>
  <pageMargins left="0.25" right="0.25" top="0.75" bottom="0.75" header="0.3" footer="0.3"/>
  <pageSetup scale="21"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73" t="s">
        <v>103</v>
      </c>
      <c r="B1" s="274"/>
      <c r="C1" s="274"/>
      <c r="D1" s="274"/>
      <c r="E1" s="274"/>
      <c r="F1" s="274"/>
      <c r="G1" s="274"/>
      <c r="H1" s="275"/>
    </row>
    <row r="2" spans="1:8" s="2" customFormat="1" ht="24.75" customHeight="1" x14ac:dyDescent="0.2">
      <c r="A2" s="33" t="s">
        <v>104</v>
      </c>
      <c r="B2" s="272" t="s">
        <v>105</v>
      </c>
      <c r="C2" s="272"/>
      <c r="D2" s="272"/>
      <c r="E2" s="272"/>
      <c r="F2" s="272"/>
      <c r="G2" s="27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89" t="s">
        <v>107</v>
      </c>
      <c r="B1" s="290"/>
      <c r="C1" s="290"/>
      <c r="D1" s="290"/>
      <c r="E1" s="290"/>
      <c r="F1" s="290"/>
      <c r="G1" s="290"/>
      <c r="H1" s="290"/>
      <c r="I1" s="290"/>
      <c r="J1" s="290"/>
      <c r="K1" s="290"/>
      <c r="L1" s="290"/>
      <c r="M1" s="290"/>
      <c r="N1" s="291"/>
    </row>
    <row r="2" spans="1:14" ht="21" customHeight="1" x14ac:dyDescent="0.2">
      <c r="A2" s="33" t="s">
        <v>104</v>
      </c>
      <c r="B2" s="292" t="s">
        <v>105</v>
      </c>
      <c r="C2" s="292"/>
      <c r="D2" s="292"/>
      <c r="E2" s="292"/>
      <c r="F2" s="292"/>
      <c r="G2" s="292"/>
      <c r="H2" s="292"/>
      <c r="I2" s="292"/>
      <c r="J2" s="292"/>
      <c r="K2" s="292"/>
      <c r="L2" s="292"/>
      <c r="M2" s="292"/>
      <c r="N2" s="292"/>
    </row>
    <row r="3" spans="1:14" ht="32.25" customHeight="1" thickBot="1" x14ac:dyDescent="0.25">
      <c r="A3" s="151" t="s">
        <v>106</v>
      </c>
      <c r="B3" s="160" t="s">
        <v>99</v>
      </c>
      <c r="C3" s="151" t="s">
        <v>108</v>
      </c>
      <c r="D3" s="151" t="s">
        <v>97</v>
      </c>
      <c r="E3" s="151" t="s">
        <v>98</v>
      </c>
      <c r="F3" s="151" t="s">
        <v>109</v>
      </c>
      <c r="G3" s="151" t="s">
        <v>110</v>
      </c>
      <c r="H3" s="151" t="s">
        <v>111</v>
      </c>
      <c r="I3" s="151" t="s">
        <v>112</v>
      </c>
      <c r="J3" s="151" t="s">
        <v>113</v>
      </c>
      <c r="K3" s="285" t="s">
        <v>114</v>
      </c>
      <c r="L3" s="286"/>
      <c r="M3" s="285" t="s">
        <v>115</v>
      </c>
      <c r="N3" s="286"/>
    </row>
    <row r="4" spans="1:14" ht="58.5" customHeight="1" x14ac:dyDescent="0.2">
      <c r="A4" s="282"/>
      <c r="B4" s="282"/>
      <c r="C4" s="282"/>
      <c r="D4" s="153"/>
      <c r="E4" s="162"/>
      <c r="F4" s="282"/>
      <c r="G4" s="282"/>
      <c r="H4" s="282"/>
      <c r="I4" s="153"/>
      <c r="J4" s="282"/>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87">
        <v>11</v>
      </c>
      <c r="L5" s="288"/>
      <c r="M5" s="287">
        <v>12</v>
      </c>
      <c r="N5" s="288"/>
    </row>
    <row r="6" spans="1:14" x14ac:dyDescent="0.2">
      <c r="A6" s="283" t="s">
        <v>105</v>
      </c>
      <c r="B6" s="284"/>
      <c r="C6" s="284"/>
      <c r="D6" s="10"/>
      <c r="E6" s="10"/>
      <c r="F6" s="10"/>
      <c r="G6" s="10"/>
      <c r="H6" s="10"/>
      <c r="I6" s="283"/>
      <c r="J6" s="10"/>
      <c r="K6" s="19"/>
      <c r="L6" s="19"/>
      <c r="M6" s="19"/>
      <c r="N6" s="19"/>
    </row>
    <row r="7" spans="1:14" x14ac:dyDescent="0.2">
      <c r="A7" s="277"/>
      <c r="B7" s="281"/>
      <c r="C7" s="281"/>
      <c r="D7" s="11"/>
      <c r="E7" s="11"/>
      <c r="F7" s="11"/>
      <c r="G7" s="11"/>
      <c r="H7" s="11"/>
      <c r="I7" s="277"/>
      <c r="J7" s="11"/>
      <c r="K7" s="18"/>
      <c r="L7" s="18"/>
      <c r="M7" s="18"/>
      <c r="N7" s="18"/>
    </row>
    <row r="8" spans="1:14" x14ac:dyDescent="0.2">
      <c r="A8" s="277"/>
      <c r="B8" s="281"/>
      <c r="C8" s="281"/>
      <c r="D8" s="11"/>
      <c r="E8" s="11"/>
      <c r="F8" s="11"/>
      <c r="G8" s="11"/>
      <c r="H8" s="11"/>
      <c r="I8" s="278"/>
      <c r="J8" s="11"/>
      <c r="K8" s="18"/>
      <c r="L8" s="18"/>
      <c r="M8" s="18"/>
      <c r="N8" s="18"/>
    </row>
    <row r="9" spans="1:14" x14ac:dyDescent="0.2">
      <c r="A9" s="277"/>
      <c r="B9" s="281"/>
      <c r="C9" s="281"/>
      <c r="D9" s="11"/>
      <c r="E9" s="11"/>
      <c r="F9" s="11"/>
      <c r="G9" s="11"/>
      <c r="H9" s="11"/>
      <c r="I9" s="276"/>
      <c r="J9" s="11"/>
      <c r="K9" s="18"/>
      <c r="L9" s="18"/>
      <c r="M9" s="18"/>
      <c r="N9" s="18"/>
    </row>
    <row r="10" spans="1:14" x14ac:dyDescent="0.2">
      <c r="A10" s="277"/>
      <c r="B10" s="281"/>
      <c r="C10" s="281"/>
      <c r="D10" s="11"/>
      <c r="E10" s="11"/>
      <c r="F10" s="11"/>
      <c r="G10" s="11"/>
      <c r="H10" s="11"/>
      <c r="I10" s="277"/>
      <c r="J10" s="11"/>
      <c r="K10" s="18"/>
      <c r="L10" s="18"/>
      <c r="M10" s="18"/>
      <c r="N10" s="18"/>
    </row>
    <row r="11" spans="1:14" x14ac:dyDescent="0.2">
      <c r="A11" s="277"/>
      <c r="B11" s="281"/>
      <c r="C11" s="281"/>
      <c r="D11" s="11"/>
      <c r="E11" s="11"/>
      <c r="F11" s="11"/>
      <c r="G11" s="11"/>
      <c r="H11" s="11"/>
      <c r="I11" s="278"/>
      <c r="J11" s="11"/>
      <c r="K11" s="18"/>
      <c r="L11" s="18"/>
      <c r="M11" s="18"/>
      <c r="N11" s="18"/>
    </row>
    <row r="12" spans="1:14" x14ac:dyDescent="0.2">
      <c r="A12" s="277"/>
      <c r="B12" s="281"/>
      <c r="C12" s="281"/>
      <c r="D12" s="11"/>
      <c r="E12" s="11"/>
      <c r="F12" s="11"/>
      <c r="G12" s="11"/>
      <c r="H12" s="11"/>
      <c r="I12" s="276"/>
      <c r="J12" s="11"/>
      <c r="K12" s="18"/>
      <c r="L12" s="18"/>
      <c r="M12" s="18"/>
      <c r="N12" s="18"/>
    </row>
    <row r="13" spans="1:14" x14ac:dyDescent="0.2">
      <c r="A13" s="277"/>
      <c r="B13" s="281"/>
      <c r="C13" s="281"/>
      <c r="D13" s="11"/>
      <c r="E13" s="11"/>
      <c r="F13" s="11"/>
      <c r="G13" s="11"/>
      <c r="H13" s="11"/>
      <c r="I13" s="277"/>
      <c r="J13" s="11"/>
      <c r="K13" s="18"/>
      <c r="L13" s="18"/>
      <c r="M13" s="18"/>
      <c r="N13" s="18"/>
    </row>
    <row r="14" spans="1:14" x14ac:dyDescent="0.2">
      <c r="A14" s="277"/>
      <c r="B14" s="281"/>
      <c r="C14" s="281"/>
      <c r="D14" s="11"/>
      <c r="E14" s="11"/>
      <c r="F14" s="11"/>
      <c r="G14" s="11"/>
      <c r="H14" s="11"/>
      <c r="I14" s="278"/>
      <c r="J14" s="11"/>
      <c r="K14" s="18"/>
      <c r="L14" s="18"/>
      <c r="M14" s="18"/>
      <c r="N14" s="18"/>
    </row>
    <row r="15" spans="1:14" x14ac:dyDescent="0.2">
      <c r="A15" s="277"/>
      <c r="B15" s="281"/>
      <c r="C15" s="281"/>
      <c r="D15" s="11"/>
      <c r="E15" s="11"/>
      <c r="F15" s="11"/>
      <c r="G15" s="11"/>
      <c r="H15" s="11"/>
      <c r="I15" s="276"/>
      <c r="J15" s="11"/>
      <c r="K15" s="18"/>
      <c r="L15" s="18"/>
      <c r="M15" s="18"/>
      <c r="N15" s="18"/>
    </row>
    <row r="16" spans="1:14" x14ac:dyDescent="0.2">
      <c r="A16" s="277"/>
      <c r="B16" s="281"/>
      <c r="C16" s="281"/>
      <c r="D16" s="11"/>
      <c r="E16" s="11"/>
      <c r="F16" s="11"/>
      <c r="G16" s="11"/>
      <c r="H16" s="11"/>
      <c r="I16" s="277"/>
      <c r="J16" s="11"/>
      <c r="K16" s="18"/>
      <c r="L16" s="18"/>
      <c r="M16" s="18"/>
      <c r="N16" s="18"/>
    </row>
    <row r="17" spans="1:14" x14ac:dyDescent="0.2">
      <c r="A17" s="277"/>
      <c r="B17" s="281"/>
      <c r="C17" s="281"/>
      <c r="D17" s="11"/>
      <c r="E17" s="11"/>
      <c r="F17" s="11"/>
      <c r="G17" s="11"/>
      <c r="H17" s="11"/>
      <c r="I17" s="278"/>
      <c r="J17" s="11"/>
      <c r="K17" s="18"/>
      <c r="L17" s="18"/>
      <c r="M17" s="18"/>
      <c r="N17" s="18"/>
    </row>
    <row r="18" spans="1:14" x14ac:dyDescent="0.2">
      <c r="A18" s="277"/>
      <c r="B18" s="281"/>
      <c r="C18" s="281"/>
      <c r="D18" s="11"/>
      <c r="E18" s="11"/>
      <c r="F18" s="11"/>
      <c r="G18" s="11"/>
      <c r="H18" s="11"/>
      <c r="I18" s="276"/>
      <c r="J18" s="11"/>
      <c r="K18" s="18"/>
      <c r="L18" s="18"/>
      <c r="M18" s="18"/>
      <c r="N18" s="18"/>
    </row>
    <row r="19" spans="1:14" x14ac:dyDescent="0.2">
      <c r="A19" s="277"/>
      <c r="B19" s="281"/>
      <c r="C19" s="281"/>
      <c r="D19" s="11"/>
      <c r="E19" s="11"/>
      <c r="F19" s="11"/>
      <c r="G19" s="11"/>
      <c r="H19" s="11"/>
      <c r="I19" s="277"/>
      <c r="J19" s="11"/>
      <c r="K19" s="18"/>
      <c r="L19" s="18"/>
      <c r="M19" s="18"/>
      <c r="N19" s="18"/>
    </row>
    <row r="20" spans="1:14" x14ac:dyDescent="0.2">
      <c r="A20" s="277"/>
      <c r="B20" s="281"/>
      <c r="C20" s="281"/>
      <c r="D20" s="11"/>
      <c r="E20" s="11"/>
      <c r="F20" s="11"/>
      <c r="G20" s="11"/>
      <c r="H20" s="11"/>
      <c r="I20" s="278"/>
      <c r="J20" s="11"/>
      <c r="K20" s="18"/>
      <c r="L20" s="18"/>
      <c r="M20" s="18"/>
      <c r="N20" s="18"/>
    </row>
    <row r="21" spans="1:14" x14ac:dyDescent="0.2">
      <c r="A21" s="277"/>
      <c r="B21" s="281"/>
      <c r="C21" s="281"/>
      <c r="D21" s="11"/>
      <c r="E21" s="11"/>
      <c r="F21" s="11"/>
      <c r="G21" s="11"/>
      <c r="H21" s="11"/>
      <c r="I21" s="276"/>
      <c r="J21" s="11"/>
      <c r="K21" s="18"/>
      <c r="L21" s="18"/>
      <c r="M21" s="18"/>
      <c r="N21" s="18"/>
    </row>
    <row r="22" spans="1:14" x14ac:dyDescent="0.2">
      <c r="A22" s="277"/>
      <c r="B22" s="281"/>
      <c r="C22" s="281"/>
      <c r="D22" s="11"/>
      <c r="E22" s="11"/>
      <c r="F22" s="11"/>
      <c r="G22" s="11"/>
      <c r="H22" s="11"/>
      <c r="I22" s="277"/>
      <c r="J22" s="11"/>
      <c r="K22" s="18"/>
      <c r="L22" s="18"/>
      <c r="M22" s="18"/>
      <c r="N22" s="18"/>
    </row>
    <row r="23" spans="1:14" x14ac:dyDescent="0.2">
      <c r="A23" s="278"/>
      <c r="B23" s="281"/>
      <c r="C23" s="281"/>
      <c r="D23" s="11"/>
      <c r="E23" s="11"/>
      <c r="F23" s="11"/>
      <c r="G23" s="11"/>
      <c r="H23" s="11"/>
      <c r="I23" s="278"/>
      <c r="J23" s="11"/>
      <c r="K23" s="18"/>
      <c r="L23" s="18"/>
      <c r="M23" s="18"/>
      <c r="N23" s="18"/>
    </row>
    <row r="24" spans="1:14" x14ac:dyDescent="0.2">
      <c r="A24" s="276" t="s">
        <v>105</v>
      </c>
      <c r="B24" s="281"/>
      <c r="C24" s="281"/>
      <c r="D24" s="11"/>
      <c r="E24" s="11"/>
      <c r="F24" s="11"/>
      <c r="G24" s="11"/>
      <c r="H24" s="11"/>
      <c r="I24" s="276"/>
      <c r="J24" s="11"/>
      <c r="K24" s="18"/>
      <c r="L24" s="18"/>
      <c r="M24" s="18"/>
      <c r="N24" s="18"/>
    </row>
    <row r="25" spans="1:14" x14ac:dyDescent="0.2">
      <c r="A25" s="277"/>
      <c r="B25" s="281"/>
      <c r="C25" s="281"/>
      <c r="D25" s="11"/>
      <c r="E25" s="11"/>
      <c r="F25" s="11"/>
      <c r="G25" s="11"/>
      <c r="H25" s="11"/>
      <c r="I25" s="277"/>
      <c r="J25" s="11"/>
      <c r="K25" s="18"/>
      <c r="L25" s="18"/>
      <c r="M25" s="18"/>
      <c r="N25" s="18"/>
    </row>
    <row r="26" spans="1:14" x14ac:dyDescent="0.2">
      <c r="A26" s="277"/>
      <c r="B26" s="281"/>
      <c r="C26" s="281"/>
      <c r="D26" s="11"/>
      <c r="E26" s="11"/>
      <c r="F26" s="11"/>
      <c r="G26" s="11"/>
      <c r="H26" s="11"/>
      <c r="I26" s="278"/>
      <c r="J26" s="11"/>
      <c r="K26" s="18"/>
      <c r="L26" s="18"/>
      <c r="M26" s="18"/>
      <c r="N26" s="18"/>
    </row>
    <row r="27" spans="1:14" x14ac:dyDescent="0.2">
      <c r="A27" s="277"/>
      <c r="B27" s="281"/>
      <c r="C27" s="281"/>
      <c r="D27" s="11"/>
      <c r="E27" s="11"/>
      <c r="F27" s="11"/>
      <c r="G27" s="11"/>
      <c r="H27" s="11"/>
      <c r="I27" s="276"/>
      <c r="J27" s="11"/>
      <c r="K27" s="18"/>
      <c r="L27" s="18"/>
      <c r="M27" s="18"/>
      <c r="N27" s="18"/>
    </row>
    <row r="28" spans="1:14" x14ac:dyDescent="0.2">
      <c r="A28" s="277"/>
      <c r="B28" s="281"/>
      <c r="C28" s="281"/>
      <c r="D28" s="11"/>
      <c r="E28" s="11"/>
      <c r="F28" s="11"/>
      <c r="G28" s="11"/>
      <c r="H28" s="11"/>
      <c r="I28" s="277"/>
      <c r="J28" s="11"/>
      <c r="K28" s="18"/>
      <c r="L28" s="18"/>
      <c r="M28" s="18"/>
      <c r="N28" s="18"/>
    </row>
    <row r="29" spans="1:14" x14ac:dyDescent="0.2">
      <c r="A29" s="277"/>
      <c r="B29" s="281"/>
      <c r="C29" s="281"/>
      <c r="D29" s="11"/>
      <c r="E29" s="11"/>
      <c r="F29" s="11"/>
      <c r="G29" s="11"/>
      <c r="H29" s="11"/>
      <c r="I29" s="278"/>
      <c r="J29" s="11"/>
      <c r="K29" s="18"/>
      <c r="L29" s="18"/>
      <c r="M29" s="18"/>
      <c r="N29" s="18"/>
    </row>
    <row r="30" spans="1:14" x14ac:dyDescent="0.2">
      <c r="A30" s="277"/>
      <c r="B30" s="281"/>
      <c r="C30" s="281"/>
      <c r="D30" s="11"/>
      <c r="E30" s="11"/>
      <c r="F30" s="11"/>
      <c r="G30" s="11"/>
      <c r="H30" s="11"/>
      <c r="I30" s="276"/>
      <c r="J30" s="11"/>
      <c r="K30" s="18"/>
      <c r="L30" s="18"/>
      <c r="M30" s="18"/>
      <c r="N30" s="18"/>
    </row>
    <row r="31" spans="1:14" x14ac:dyDescent="0.2">
      <c r="A31" s="277"/>
      <c r="B31" s="281"/>
      <c r="C31" s="281"/>
      <c r="D31" s="11"/>
      <c r="E31" s="11"/>
      <c r="F31" s="11"/>
      <c r="G31" s="11"/>
      <c r="H31" s="11"/>
      <c r="I31" s="277"/>
      <c r="J31" s="11"/>
      <c r="K31" s="18"/>
      <c r="L31" s="18"/>
      <c r="M31" s="18"/>
      <c r="N31" s="18"/>
    </row>
    <row r="32" spans="1:14" x14ac:dyDescent="0.2">
      <c r="A32" s="278"/>
      <c r="B32" s="281"/>
      <c r="C32" s="281"/>
      <c r="D32" s="11"/>
      <c r="E32" s="11"/>
      <c r="F32" s="11"/>
      <c r="G32" s="11"/>
      <c r="H32" s="11"/>
      <c r="I32" s="278"/>
      <c r="J32" s="11"/>
      <c r="K32" s="18"/>
      <c r="L32" s="18"/>
      <c r="M32" s="18"/>
      <c r="N32" s="18"/>
    </row>
    <row r="34" spans="1:14" ht="15" x14ac:dyDescent="0.25">
      <c r="A34" s="52" t="s">
        <v>71</v>
      </c>
    </row>
    <row r="35" spans="1:14" ht="14.25" x14ac:dyDescent="0.2">
      <c r="A35" s="164" t="s">
        <v>118</v>
      </c>
      <c r="B35" s="164"/>
      <c r="C35" s="164"/>
      <c r="D35" s="164"/>
      <c r="E35" s="164"/>
      <c r="F35" s="164"/>
      <c r="G35" s="164"/>
      <c r="H35" s="164"/>
      <c r="I35" s="164"/>
      <c r="J35" s="164"/>
      <c r="K35" s="164"/>
      <c r="L35" s="164"/>
      <c r="M35" s="164"/>
      <c r="N35" s="164"/>
    </row>
    <row r="36" spans="1:14" ht="7.5" customHeight="1" x14ac:dyDescent="0.2">
      <c r="A36" s="279"/>
      <c r="B36" s="279"/>
      <c r="C36" s="279"/>
      <c r="D36" s="279"/>
      <c r="E36" s="279"/>
      <c r="F36" s="279"/>
      <c r="G36" s="279"/>
      <c r="H36" s="279"/>
      <c r="I36" s="279"/>
      <c r="J36" s="279"/>
      <c r="K36" s="279"/>
      <c r="L36" s="279"/>
      <c r="M36" s="279"/>
      <c r="N36" s="279"/>
    </row>
    <row r="37" spans="1:14" ht="14.25" customHeight="1" x14ac:dyDescent="0.2">
      <c r="A37" s="163" t="s">
        <v>119</v>
      </c>
      <c r="B37" s="163"/>
      <c r="C37" s="163"/>
      <c r="D37" s="163"/>
      <c r="E37" s="163"/>
      <c r="F37" s="163"/>
      <c r="G37" s="163"/>
      <c r="H37" s="163"/>
      <c r="I37" s="163"/>
      <c r="J37" s="163"/>
      <c r="K37" s="163"/>
      <c r="L37" s="163"/>
      <c r="M37" s="163"/>
      <c r="N37" s="163"/>
    </row>
    <row r="38" spans="1:14" x14ac:dyDescent="0.2">
      <c r="A38" s="163"/>
      <c r="B38" s="163"/>
      <c r="C38" s="163"/>
      <c r="D38" s="163"/>
      <c r="E38" s="163"/>
      <c r="F38" s="163"/>
      <c r="G38" s="163"/>
      <c r="H38" s="163"/>
      <c r="I38" s="163"/>
      <c r="J38" s="163"/>
      <c r="K38" s="163"/>
      <c r="L38" s="163"/>
      <c r="M38" s="163"/>
      <c r="N38" s="163"/>
    </row>
    <row r="39" spans="1:14" ht="8.1" customHeight="1" x14ac:dyDescent="0.2"/>
    <row r="40" spans="1:14" x14ac:dyDescent="0.2">
      <c r="A40" s="280" t="s">
        <v>120</v>
      </c>
      <c r="B40" s="280"/>
      <c r="C40" s="280"/>
      <c r="D40" s="280"/>
      <c r="E40" s="280"/>
      <c r="F40" s="280"/>
      <c r="G40" s="280"/>
      <c r="H40" s="280"/>
      <c r="I40" s="280"/>
      <c r="J40" s="280"/>
      <c r="K40" s="280"/>
      <c r="L40" s="280"/>
      <c r="M40" s="280"/>
      <c r="N40" s="280"/>
    </row>
    <row r="41" spans="1:14" ht="16.5" customHeight="1" x14ac:dyDescent="0.2">
      <c r="A41" s="280"/>
      <c r="B41" s="280"/>
      <c r="C41" s="280"/>
      <c r="D41" s="280"/>
      <c r="E41" s="280"/>
      <c r="F41" s="280"/>
      <c r="G41" s="280"/>
      <c r="H41" s="280"/>
      <c r="I41" s="280"/>
      <c r="J41" s="280"/>
      <c r="K41" s="280"/>
      <c r="L41" s="280"/>
      <c r="M41" s="280"/>
      <c r="N41" s="280"/>
    </row>
    <row r="42" spans="1:14" ht="8.1" customHeight="1" x14ac:dyDescent="0.2"/>
    <row r="43" spans="1:14" ht="12.75" customHeight="1" x14ac:dyDescent="0.2">
      <c r="A43" s="280" t="s">
        <v>121</v>
      </c>
      <c r="B43" s="280"/>
      <c r="C43" s="280"/>
      <c r="D43" s="280"/>
      <c r="E43" s="280"/>
      <c r="F43" s="280"/>
      <c r="G43" s="280"/>
      <c r="H43" s="280"/>
      <c r="I43" s="280"/>
      <c r="J43" s="280"/>
      <c r="K43" s="280"/>
      <c r="L43" s="280"/>
      <c r="M43" s="280"/>
      <c r="N43" s="280"/>
    </row>
    <row r="44" spans="1:14" ht="12.75" customHeight="1" x14ac:dyDescent="0.2">
      <c r="A44" s="280"/>
      <c r="B44" s="280"/>
      <c r="C44" s="280"/>
      <c r="D44" s="280"/>
      <c r="E44" s="280"/>
      <c r="F44" s="280"/>
      <c r="G44" s="280"/>
      <c r="H44" s="280"/>
      <c r="I44" s="280"/>
      <c r="J44" s="280"/>
      <c r="K44" s="280"/>
      <c r="L44" s="280"/>
      <c r="M44" s="280"/>
      <c r="N44" s="280"/>
    </row>
    <row r="45" spans="1:14" ht="12.75" customHeight="1" x14ac:dyDescent="0.2">
      <c r="A45" s="280"/>
      <c r="B45" s="280"/>
      <c r="C45" s="280"/>
      <c r="D45" s="280"/>
      <c r="E45" s="280"/>
      <c r="F45" s="280"/>
      <c r="G45" s="280"/>
      <c r="H45" s="280"/>
      <c r="I45" s="280"/>
      <c r="J45" s="280"/>
      <c r="K45" s="280"/>
      <c r="L45" s="280"/>
      <c r="M45" s="280"/>
      <c r="N45" s="280"/>
    </row>
    <row r="46" spans="1:14" ht="12.75" customHeight="1" x14ac:dyDescent="0.2">
      <c r="A46" s="280"/>
      <c r="B46" s="280"/>
      <c r="C46" s="280"/>
      <c r="D46" s="280"/>
      <c r="E46" s="280"/>
      <c r="F46" s="280"/>
      <c r="G46" s="280"/>
      <c r="H46" s="280"/>
      <c r="I46" s="280"/>
      <c r="J46" s="280"/>
      <c r="K46" s="280"/>
      <c r="L46" s="280"/>
      <c r="M46" s="280"/>
      <c r="N46" s="280"/>
    </row>
    <row r="47" spans="1:14" ht="22.5" customHeight="1" x14ac:dyDescent="0.2">
      <c r="A47" s="280"/>
      <c r="B47" s="280"/>
      <c r="C47" s="280"/>
      <c r="D47" s="280"/>
      <c r="E47" s="280"/>
      <c r="F47" s="280"/>
      <c r="G47" s="280"/>
      <c r="H47" s="280"/>
      <c r="I47" s="280"/>
      <c r="J47" s="280"/>
      <c r="K47" s="280"/>
      <c r="L47" s="280"/>
      <c r="M47" s="280"/>
      <c r="N47" s="280"/>
    </row>
    <row r="48" spans="1:14" ht="8.1" customHeight="1" x14ac:dyDescent="0.2"/>
    <row r="49" spans="1:14" ht="14.25" x14ac:dyDescent="0.2">
      <c r="A49" s="164" t="s">
        <v>122</v>
      </c>
      <c r="B49" s="164"/>
      <c r="C49" s="164"/>
      <c r="D49" s="164"/>
      <c r="E49" s="164"/>
      <c r="F49" s="164"/>
      <c r="G49" s="164"/>
      <c r="H49" s="164"/>
      <c r="I49" s="164"/>
      <c r="J49" s="164"/>
      <c r="K49" s="164"/>
      <c r="L49" s="164"/>
      <c r="M49" s="164"/>
      <c r="N49" s="164"/>
    </row>
    <row r="50" spans="1:14" ht="8.1" customHeight="1" x14ac:dyDescent="0.2"/>
    <row r="51" spans="1:14" ht="14.25" x14ac:dyDescent="0.2">
      <c r="A51" s="164" t="s">
        <v>123</v>
      </c>
      <c r="B51" s="164"/>
      <c r="C51" s="164"/>
      <c r="D51" s="164"/>
      <c r="E51" s="164"/>
      <c r="F51" s="164"/>
      <c r="G51" s="164"/>
      <c r="H51" s="164"/>
      <c r="I51" s="164"/>
      <c r="J51" s="164"/>
      <c r="K51" s="164"/>
      <c r="L51" s="164"/>
      <c r="M51" s="164"/>
      <c r="N51" s="164"/>
    </row>
    <row r="52" spans="1:14" ht="8.1" customHeight="1" x14ac:dyDescent="0.2"/>
    <row r="53" spans="1:14" ht="14.25" x14ac:dyDescent="0.2">
      <c r="A53" s="164" t="s">
        <v>124</v>
      </c>
      <c r="B53" s="164"/>
      <c r="C53" s="164"/>
      <c r="D53" s="164"/>
      <c r="E53" s="164"/>
      <c r="F53" s="164"/>
      <c r="G53" s="164"/>
      <c r="H53" s="164"/>
      <c r="I53" s="164"/>
      <c r="J53" s="164"/>
      <c r="K53" s="164"/>
      <c r="L53" s="164"/>
      <c r="M53" s="164"/>
      <c r="N53" s="164"/>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89" t="s">
        <v>125</v>
      </c>
      <c r="B1" s="290"/>
      <c r="C1" s="290"/>
      <c r="D1" s="290"/>
      <c r="E1" s="290"/>
      <c r="F1" s="290"/>
      <c r="G1" s="290"/>
      <c r="H1" s="291"/>
    </row>
    <row r="2" spans="1:8" ht="21" customHeight="1" x14ac:dyDescent="0.2">
      <c r="A2" s="33" t="s">
        <v>104</v>
      </c>
      <c r="B2" s="272" t="s">
        <v>105</v>
      </c>
      <c r="C2" s="272"/>
      <c r="D2" s="272"/>
      <c r="E2" s="272"/>
      <c r="F2" s="272"/>
      <c r="G2" s="272"/>
      <c r="H2" s="272"/>
    </row>
    <row r="3" spans="1:8" ht="32.25" customHeight="1" x14ac:dyDescent="0.2">
      <c r="A3" s="151" t="s">
        <v>106</v>
      </c>
      <c r="B3" s="151" t="s">
        <v>126</v>
      </c>
      <c r="C3" s="160" t="s">
        <v>127</v>
      </c>
      <c r="D3" s="151" t="s">
        <v>98</v>
      </c>
      <c r="E3" s="151" t="s">
        <v>109</v>
      </c>
      <c r="F3" s="151" t="s">
        <v>110</v>
      </c>
      <c r="G3" s="151" t="s">
        <v>111</v>
      </c>
      <c r="H3" s="151" t="s">
        <v>128</v>
      </c>
    </row>
    <row r="4" spans="1:8" ht="27.75" customHeight="1" x14ac:dyDescent="0.2">
      <c r="A4" s="282"/>
      <c r="B4" s="282"/>
      <c r="C4" s="153"/>
      <c r="D4" s="162"/>
      <c r="E4" s="282"/>
      <c r="F4" s="282"/>
      <c r="G4" s="282"/>
      <c r="H4" s="15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63" t="s">
        <v>118</v>
      </c>
      <c r="B15" s="163"/>
      <c r="C15" s="163"/>
      <c r="D15" s="163"/>
      <c r="E15" s="163"/>
      <c r="F15" s="163"/>
      <c r="G15" s="163"/>
      <c r="H15" s="163"/>
    </row>
    <row r="16" spans="1:8" ht="8.1" customHeight="1" x14ac:dyDescent="0.2"/>
    <row r="17" spans="1:8" ht="33.75" customHeight="1" x14ac:dyDescent="0.2">
      <c r="A17" s="294" t="s">
        <v>129</v>
      </c>
      <c r="B17" s="163"/>
      <c r="C17" s="163"/>
      <c r="D17" s="163"/>
      <c r="E17" s="163"/>
      <c r="F17" s="163"/>
      <c r="G17" s="163"/>
      <c r="H17" s="163"/>
    </row>
    <row r="18" spans="1:8" ht="8.1" customHeight="1" x14ac:dyDescent="0.2"/>
    <row r="19" spans="1:8" x14ac:dyDescent="0.2">
      <c r="A19" s="293" t="s">
        <v>130</v>
      </c>
      <c r="B19" s="280"/>
      <c r="C19" s="280"/>
      <c r="D19" s="280"/>
      <c r="E19" s="280"/>
      <c r="F19" s="280"/>
      <c r="G19" s="280"/>
      <c r="H19" s="280"/>
    </row>
    <row r="20" spans="1:8" ht="18" customHeight="1" x14ac:dyDescent="0.2">
      <c r="A20" s="280"/>
      <c r="B20" s="280"/>
      <c r="C20" s="280"/>
      <c r="D20" s="280"/>
      <c r="E20" s="280"/>
      <c r="F20" s="280"/>
      <c r="G20" s="280"/>
      <c r="H20" s="280"/>
    </row>
    <row r="21" spans="1:8" ht="8.1" customHeight="1" x14ac:dyDescent="0.2"/>
    <row r="22" spans="1:8" ht="15.75" customHeight="1" x14ac:dyDescent="0.2">
      <c r="A22" s="293" t="s">
        <v>131</v>
      </c>
      <c r="B22" s="280"/>
      <c r="C22" s="280"/>
      <c r="D22" s="280"/>
      <c r="E22" s="280"/>
      <c r="F22" s="280"/>
      <c r="G22" s="280"/>
      <c r="H22" s="280"/>
    </row>
    <row r="23" spans="1:8" x14ac:dyDescent="0.2">
      <c r="A23" s="280"/>
      <c r="B23" s="280"/>
      <c r="C23" s="280"/>
      <c r="D23" s="280"/>
      <c r="E23" s="280"/>
      <c r="F23" s="280"/>
      <c r="G23" s="280"/>
      <c r="H23" s="280"/>
    </row>
    <row r="24" spans="1:8" ht="16.5" customHeight="1" x14ac:dyDescent="0.2">
      <c r="A24" s="280"/>
      <c r="B24" s="280"/>
      <c r="C24" s="280"/>
      <c r="D24" s="280"/>
      <c r="E24" s="280"/>
      <c r="F24" s="280"/>
      <c r="G24" s="280"/>
      <c r="H24" s="28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312" t="s">
        <v>133</v>
      </c>
      <c r="C1" s="312"/>
      <c r="D1" s="312"/>
      <c r="E1" s="312"/>
      <c r="F1" s="312"/>
      <c r="G1" s="312"/>
      <c r="H1" s="312"/>
      <c r="I1" s="312"/>
      <c r="J1" s="312"/>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304" t="s">
        <v>141</v>
      </c>
      <c r="B5" s="307"/>
      <c r="C5" s="309"/>
      <c r="D5" s="309"/>
      <c r="E5" s="309">
        <f>+C5*D5</f>
        <v>0</v>
      </c>
      <c r="F5" s="310" t="s">
        <v>142</v>
      </c>
      <c r="G5" s="67"/>
      <c r="H5" s="22"/>
      <c r="I5" s="22"/>
      <c r="J5" s="23">
        <f t="shared" ref="J5:J37" si="0">+H5*I5</f>
        <v>0</v>
      </c>
    </row>
    <row r="6" spans="1:10" ht="20.100000000000001" customHeight="1" x14ac:dyDescent="0.2">
      <c r="A6" s="305"/>
      <c r="B6" s="308"/>
      <c r="C6" s="296"/>
      <c r="D6" s="296"/>
      <c r="E6" s="296"/>
      <c r="F6" s="299"/>
      <c r="G6" s="65"/>
      <c r="H6" s="24"/>
      <c r="I6" s="24"/>
      <c r="J6" s="25">
        <f t="shared" si="0"/>
        <v>0</v>
      </c>
    </row>
    <row r="7" spans="1:10" ht="20.100000000000001" customHeight="1" x14ac:dyDescent="0.2">
      <c r="A7" s="305"/>
      <c r="B7" s="308"/>
      <c r="C7" s="301"/>
      <c r="D7" s="301"/>
      <c r="E7" s="301"/>
      <c r="F7" s="299"/>
      <c r="G7" s="65"/>
      <c r="H7" s="24"/>
      <c r="I7" s="24"/>
      <c r="J7" s="25">
        <f t="shared" si="0"/>
        <v>0</v>
      </c>
    </row>
    <row r="8" spans="1:10" ht="20.100000000000001" customHeight="1" x14ac:dyDescent="0.2">
      <c r="A8" s="305"/>
      <c r="B8" s="308"/>
      <c r="C8" s="295"/>
      <c r="D8" s="295"/>
      <c r="E8" s="295">
        <f>+C8*D8</f>
        <v>0</v>
      </c>
      <c r="F8" s="302" t="s">
        <v>143</v>
      </c>
      <c r="G8" s="65"/>
      <c r="H8" s="24"/>
      <c r="I8" s="24"/>
      <c r="J8" s="25">
        <f t="shared" si="0"/>
        <v>0</v>
      </c>
    </row>
    <row r="9" spans="1:10" ht="20.100000000000001" customHeight="1" x14ac:dyDescent="0.2">
      <c r="A9" s="305"/>
      <c r="B9" s="308"/>
      <c r="C9" s="296"/>
      <c r="D9" s="296"/>
      <c r="E9" s="296"/>
      <c r="F9" s="299"/>
      <c r="G9" s="65"/>
      <c r="H9" s="24"/>
      <c r="I9" s="24"/>
      <c r="J9" s="25">
        <f t="shared" si="0"/>
        <v>0</v>
      </c>
    </row>
    <row r="10" spans="1:10" ht="20.100000000000001" customHeight="1" x14ac:dyDescent="0.2">
      <c r="A10" s="305"/>
      <c r="B10" s="308"/>
      <c r="C10" s="301"/>
      <c r="D10" s="301"/>
      <c r="E10" s="301"/>
      <c r="F10" s="299"/>
      <c r="G10" s="65"/>
      <c r="H10" s="24"/>
      <c r="I10" s="24"/>
      <c r="J10" s="25">
        <f t="shared" si="0"/>
        <v>0</v>
      </c>
    </row>
    <row r="11" spans="1:10" ht="20.100000000000001" customHeight="1" x14ac:dyDescent="0.2">
      <c r="A11" s="305"/>
      <c r="B11" s="308"/>
      <c r="C11" s="295"/>
      <c r="D11" s="295"/>
      <c r="E11" s="295">
        <f>+C11*D11</f>
        <v>0</v>
      </c>
      <c r="F11" s="302" t="s">
        <v>144</v>
      </c>
      <c r="G11" s="65"/>
      <c r="H11" s="24"/>
      <c r="I11" s="24"/>
      <c r="J11" s="25">
        <f t="shared" si="0"/>
        <v>0</v>
      </c>
    </row>
    <row r="12" spans="1:10" ht="20.100000000000001" customHeight="1" x14ac:dyDescent="0.2">
      <c r="A12" s="305"/>
      <c r="B12" s="308"/>
      <c r="C12" s="296"/>
      <c r="D12" s="296"/>
      <c r="E12" s="296"/>
      <c r="F12" s="299"/>
      <c r="G12" s="65"/>
      <c r="H12" s="24"/>
      <c r="I12" s="24"/>
      <c r="J12" s="25">
        <f t="shared" si="0"/>
        <v>0</v>
      </c>
    </row>
    <row r="13" spans="1:10" ht="20.100000000000001" customHeight="1" x14ac:dyDescent="0.2">
      <c r="A13" s="305"/>
      <c r="B13" s="308"/>
      <c r="C13" s="301"/>
      <c r="D13" s="301"/>
      <c r="E13" s="301"/>
      <c r="F13" s="299"/>
      <c r="G13" s="65"/>
      <c r="H13" s="24"/>
      <c r="I13" s="24"/>
      <c r="J13" s="25">
        <f t="shared" si="0"/>
        <v>0</v>
      </c>
    </row>
    <row r="14" spans="1:10" ht="20.100000000000001" customHeight="1" x14ac:dyDescent="0.2">
      <c r="A14" s="305"/>
      <c r="B14" s="308"/>
      <c r="C14" s="295"/>
      <c r="D14" s="295"/>
      <c r="E14" s="295">
        <f>+C14*D14</f>
        <v>0</v>
      </c>
      <c r="F14" s="298" t="s">
        <v>145</v>
      </c>
      <c r="G14" s="65"/>
      <c r="H14" s="24"/>
      <c r="I14" s="24"/>
      <c r="J14" s="25">
        <f t="shared" si="0"/>
        <v>0</v>
      </c>
    </row>
    <row r="15" spans="1:10" ht="20.100000000000001" customHeight="1" x14ac:dyDescent="0.2">
      <c r="A15" s="305"/>
      <c r="B15" s="308"/>
      <c r="C15" s="296"/>
      <c r="D15" s="296"/>
      <c r="E15" s="296"/>
      <c r="F15" s="299"/>
      <c r="G15" s="65"/>
      <c r="H15" s="24"/>
      <c r="I15" s="24"/>
      <c r="J15" s="25">
        <f t="shared" si="0"/>
        <v>0</v>
      </c>
    </row>
    <row r="16" spans="1:10" ht="20.100000000000001" customHeight="1" x14ac:dyDescent="0.2">
      <c r="A16" s="305"/>
      <c r="B16" s="308"/>
      <c r="C16" s="301"/>
      <c r="D16" s="301"/>
      <c r="E16" s="301"/>
      <c r="F16" s="299"/>
      <c r="G16" s="65"/>
      <c r="H16" s="24"/>
      <c r="I16" s="24"/>
      <c r="J16" s="25">
        <f t="shared" si="0"/>
        <v>0</v>
      </c>
    </row>
    <row r="17" spans="1:10" ht="20.100000000000001" customHeight="1" x14ac:dyDescent="0.2">
      <c r="A17" s="305"/>
      <c r="B17" s="308"/>
      <c r="C17" s="295"/>
      <c r="D17" s="295"/>
      <c r="E17" s="295">
        <f>+C17*D17</f>
        <v>0</v>
      </c>
      <c r="F17" s="298" t="s">
        <v>146</v>
      </c>
      <c r="G17" s="65"/>
      <c r="H17" s="24"/>
      <c r="I17" s="24"/>
      <c r="J17" s="25">
        <f t="shared" si="0"/>
        <v>0</v>
      </c>
    </row>
    <row r="18" spans="1:10" ht="20.100000000000001" customHeight="1" x14ac:dyDescent="0.2">
      <c r="A18" s="305"/>
      <c r="B18" s="308"/>
      <c r="C18" s="296"/>
      <c r="D18" s="296"/>
      <c r="E18" s="296"/>
      <c r="F18" s="299"/>
      <c r="G18" s="65"/>
      <c r="H18" s="24"/>
      <c r="I18" s="24"/>
      <c r="J18" s="25">
        <f t="shared" si="0"/>
        <v>0</v>
      </c>
    </row>
    <row r="19" spans="1:10" ht="20.100000000000001" customHeight="1" thickBot="1" x14ac:dyDescent="0.25">
      <c r="A19" s="306"/>
      <c r="B19" s="311"/>
      <c r="C19" s="297"/>
      <c r="D19" s="297"/>
      <c r="E19" s="297"/>
      <c r="F19" s="300"/>
      <c r="G19" s="66"/>
      <c r="H19" s="26"/>
      <c r="I19" s="26"/>
      <c r="J19" s="27">
        <f t="shared" si="0"/>
        <v>0</v>
      </c>
    </row>
    <row r="20" spans="1:10" ht="19.5" customHeight="1" thickTop="1" x14ac:dyDescent="0.2">
      <c r="A20" s="304" t="s">
        <v>147</v>
      </c>
      <c r="B20" s="307"/>
      <c r="C20" s="309"/>
      <c r="D20" s="309"/>
      <c r="E20" s="309">
        <f>+C20*D20</f>
        <v>0</v>
      </c>
      <c r="F20" s="310" t="s">
        <v>148</v>
      </c>
      <c r="G20" s="67"/>
      <c r="H20" s="22"/>
      <c r="I20" s="22"/>
      <c r="J20" s="23">
        <f t="shared" si="0"/>
        <v>0</v>
      </c>
    </row>
    <row r="21" spans="1:10" ht="19.5" customHeight="1" x14ac:dyDescent="0.2">
      <c r="A21" s="305"/>
      <c r="B21" s="308"/>
      <c r="C21" s="296"/>
      <c r="D21" s="296"/>
      <c r="E21" s="296"/>
      <c r="F21" s="299"/>
      <c r="G21" s="65"/>
      <c r="H21" s="24"/>
      <c r="I21" s="24"/>
      <c r="J21" s="25">
        <f t="shared" si="0"/>
        <v>0</v>
      </c>
    </row>
    <row r="22" spans="1:10" ht="19.5" customHeight="1" x14ac:dyDescent="0.2">
      <c r="A22" s="305"/>
      <c r="B22" s="308"/>
      <c r="C22" s="301"/>
      <c r="D22" s="301"/>
      <c r="E22" s="301"/>
      <c r="F22" s="299"/>
      <c r="G22" s="65"/>
      <c r="H22" s="24"/>
      <c r="I22" s="24"/>
      <c r="J22" s="25">
        <f t="shared" si="0"/>
        <v>0</v>
      </c>
    </row>
    <row r="23" spans="1:10" ht="19.5" customHeight="1" x14ac:dyDescent="0.2">
      <c r="A23" s="305"/>
      <c r="B23" s="308"/>
      <c r="C23" s="295"/>
      <c r="D23" s="295"/>
      <c r="E23" s="295">
        <f>+C23*D23</f>
        <v>0</v>
      </c>
      <c r="F23" s="302" t="s">
        <v>149</v>
      </c>
      <c r="G23" s="65"/>
      <c r="H23" s="24"/>
      <c r="I23" s="24"/>
      <c r="J23" s="25">
        <f t="shared" si="0"/>
        <v>0</v>
      </c>
    </row>
    <row r="24" spans="1:10" ht="19.5" customHeight="1" x14ac:dyDescent="0.2">
      <c r="A24" s="305"/>
      <c r="B24" s="308"/>
      <c r="C24" s="296"/>
      <c r="D24" s="296"/>
      <c r="E24" s="296"/>
      <c r="F24" s="299"/>
      <c r="G24" s="65"/>
      <c r="H24" s="24"/>
      <c r="I24" s="24"/>
      <c r="J24" s="25">
        <f t="shared" si="0"/>
        <v>0</v>
      </c>
    </row>
    <row r="25" spans="1:10" ht="19.5" customHeight="1" x14ac:dyDescent="0.2">
      <c r="A25" s="305"/>
      <c r="B25" s="308"/>
      <c r="C25" s="301"/>
      <c r="D25" s="301"/>
      <c r="E25" s="301"/>
      <c r="F25" s="299"/>
      <c r="G25" s="65"/>
      <c r="H25" s="24"/>
      <c r="I25" s="24"/>
      <c r="J25" s="25">
        <f t="shared" si="0"/>
        <v>0</v>
      </c>
    </row>
    <row r="26" spans="1:10" ht="19.5" customHeight="1" x14ac:dyDescent="0.2">
      <c r="A26" s="305"/>
      <c r="B26" s="308"/>
      <c r="C26" s="295"/>
      <c r="D26" s="295"/>
      <c r="E26" s="295">
        <f>+C26*D26</f>
        <v>0</v>
      </c>
      <c r="F26" s="302" t="s">
        <v>150</v>
      </c>
      <c r="G26" s="65"/>
      <c r="H26" s="24"/>
      <c r="I26" s="24"/>
      <c r="J26" s="25">
        <f t="shared" si="0"/>
        <v>0</v>
      </c>
    </row>
    <row r="27" spans="1:10" ht="19.5" customHeight="1" x14ac:dyDescent="0.2">
      <c r="A27" s="305"/>
      <c r="B27" s="308"/>
      <c r="C27" s="296"/>
      <c r="D27" s="296"/>
      <c r="E27" s="296"/>
      <c r="F27" s="299"/>
      <c r="G27" s="65"/>
      <c r="H27" s="24"/>
      <c r="I27" s="24"/>
      <c r="J27" s="25">
        <f t="shared" si="0"/>
        <v>0</v>
      </c>
    </row>
    <row r="28" spans="1:10" ht="19.5" customHeight="1" x14ac:dyDescent="0.2">
      <c r="A28" s="305"/>
      <c r="B28" s="308"/>
      <c r="C28" s="301"/>
      <c r="D28" s="301"/>
      <c r="E28" s="301"/>
      <c r="F28" s="299"/>
      <c r="G28" s="65"/>
      <c r="H28" s="24"/>
      <c r="I28" s="24"/>
      <c r="J28" s="25">
        <f t="shared" si="0"/>
        <v>0</v>
      </c>
    </row>
    <row r="29" spans="1:10" ht="19.5" customHeight="1" x14ac:dyDescent="0.2">
      <c r="A29" s="305"/>
      <c r="B29" s="308"/>
      <c r="C29" s="295"/>
      <c r="D29" s="295"/>
      <c r="E29" s="295">
        <f>+C29*D29</f>
        <v>0</v>
      </c>
      <c r="F29" s="302" t="s">
        <v>151</v>
      </c>
      <c r="G29" s="65"/>
      <c r="H29" s="24"/>
      <c r="I29" s="24"/>
      <c r="J29" s="25">
        <f t="shared" si="0"/>
        <v>0</v>
      </c>
    </row>
    <row r="30" spans="1:10" ht="19.5" customHeight="1" x14ac:dyDescent="0.2">
      <c r="A30" s="305"/>
      <c r="B30" s="308"/>
      <c r="C30" s="296"/>
      <c r="D30" s="296"/>
      <c r="E30" s="296"/>
      <c r="F30" s="299"/>
      <c r="G30" s="65"/>
      <c r="H30" s="24"/>
      <c r="I30" s="24"/>
      <c r="J30" s="25">
        <f t="shared" si="0"/>
        <v>0</v>
      </c>
    </row>
    <row r="31" spans="1:10" ht="19.5" customHeight="1" x14ac:dyDescent="0.2">
      <c r="A31" s="305"/>
      <c r="B31" s="308"/>
      <c r="C31" s="301"/>
      <c r="D31" s="301"/>
      <c r="E31" s="301"/>
      <c r="F31" s="299"/>
      <c r="G31" s="65"/>
      <c r="H31" s="24"/>
      <c r="I31" s="24"/>
      <c r="J31" s="25">
        <f t="shared" si="0"/>
        <v>0</v>
      </c>
    </row>
    <row r="32" spans="1:10" ht="19.5" customHeight="1" x14ac:dyDescent="0.2">
      <c r="A32" s="305"/>
      <c r="B32" s="308"/>
      <c r="C32" s="295"/>
      <c r="D32" s="295"/>
      <c r="E32" s="295">
        <f>+C32*D32</f>
        <v>0</v>
      </c>
      <c r="F32" s="302" t="s">
        <v>152</v>
      </c>
      <c r="G32" s="65"/>
      <c r="H32" s="24"/>
      <c r="I32" s="24"/>
      <c r="J32" s="25">
        <f t="shared" si="0"/>
        <v>0</v>
      </c>
    </row>
    <row r="33" spans="1:10" ht="19.5" customHeight="1" x14ac:dyDescent="0.2">
      <c r="A33" s="305"/>
      <c r="B33" s="308"/>
      <c r="C33" s="296"/>
      <c r="D33" s="296"/>
      <c r="E33" s="296"/>
      <c r="F33" s="299"/>
      <c r="G33" s="65"/>
      <c r="H33" s="24"/>
      <c r="I33" s="24"/>
      <c r="J33" s="25">
        <f t="shared" si="0"/>
        <v>0</v>
      </c>
    </row>
    <row r="34" spans="1:10" ht="19.5" customHeight="1" x14ac:dyDescent="0.2">
      <c r="A34" s="305"/>
      <c r="B34" s="308"/>
      <c r="C34" s="301"/>
      <c r="D34" s="301"/>
      <c r="E34" s="301"/>
      <c r="F34" s="299"/>
      <c r="G34" s="65"/>
      <c r="H34" s="24"/>
      <c r="I34" s="24"/>
      <c r="J34" s="25">
        <f t="shared" si="0"/>
        <v>0</v>
      </c>
    </row>
    <row r="35" spans="1:10" ht="19.5" customHeight="1" x14ac:dyDescent="0.2">
      <c r="A35" s="305"/>
      <c r="B35" s="308"/>
      <c r="C35" s="295"/>
      <c r="D35" s="295"/>
      <c r="E35" s="295">
        <f>+C35*D35</f>
        <v>0</v>
      </c>
      <c r="F35" s="298" t="s">
        <v>153</v>
      </c>
      <c r="G35" s="65"/>
      <c r="H35" s="24"/>
      <c r="I35" s="24"/>
      <c r="J35" s="25">
        <f t="shared" si="0"/>
        <v>0</v>
      </c>
    </row>
    <row r="36" spans="1:10" ht="19.5" customHeight="1" x14ac:dyDescent="0.2">
      <c r="A36" s="305"/>
      <c r="B36" s="308"/>
      <c r="C36" s="296"/>
      <c r="D36" s="296"/>
      <c r="E36" s="296"/>
      <c r="F36" s="299"/>
      <c r="G36" s="65"/>
      <c r="H36" s="24"/>
      <c r="I36" s="24"/>
      <c r="J36" s="25">
        <f t="shared" si="0"/>
        <v>0</v>
      </c>
    </row>
    <row r="37" spans="1:10" ht="19.5" customHeight="1" thickBot="1" x14ac:dyDescent="0.25">
      <c r="A37" s="306"/>
      <c r="B37" s="311"/>
      <c r="C37" s="297"/>
      <c r="D37" s="297"/>
      <c r="E37" s="297"/>
      <c r="F37" s="300"/>
      <c r="G37" s="66"/>
      <c r="H37" s="26"/>
      <c r="I37" s="26"/>
      <c r="J37" s="27">
        <f t="shared" si="0"/>
        <v>0</v>
      </c>
    </row>
    <row r="38" spans="1:10" ht="13.5" thickTop="1" x14ac:dyDescent="0.2"/>
    <row r="39" spans="1:10" x14ac:dyDescent="0.2">
      <c r="A39" s="28" t="s">
        <v>154</v>
      </c>
    </row>
    <row r="40" spans="1:10" x14ac:dyDescent="0.2">
      <c r="A40" s="303" t="s">
        <v>155</v>
      </c>
      <c r="B40" s="303"/>
      <c r="C40" s="303"/>
      <c r="D40" s="303"/>
      <c r="E40" s="303"/>
      <c r="F40" s="303"/>
      <c r="G40" s="303"/>
      <c r="H40" s="303"/>
      <c r="I40" s="303"/>
      <c r="J40" s="303"/>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Šodolovci</cp:lastModifiedBy>
  <cp:revision/>
  <cp:lastPrinted>2024-02-14T11:38:37Z</cp:lastPrinted>
  <dcterms:created xsi:type="dcterms:W3CDTF">2010-03-25T12:47:07Z</dcterms:created>
  <dcterms:modified xsi:type="dcterms:W3CDTF">2025-02-14T08:10:41Z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