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Korisnik\Desktop\PROVEDBENI PROGRAM OPĆINE ŠODOLOVCI\GODIŠNJE IZVJEŠĆE- 2022\"/>
    </mc:Choice>
  </mc:AlternateContent>
  <xr:revisionPtr revIDLastSave="0" documentId="13_ncr:1_{EDA30C3B-01D7-4E9D-B773-0CD084CB8369}"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D38" i="60" l="1"/>
  <c r="C5" i="60"/>
  <c r="B14" i="60"/>
  <c r="D14" i="60"/>
  <c r="D68" i="60"/>
  <c r="C68" i="60"/>
  <c r="B68" i="60"/>
  <c r="D65" i="60"/>
  <c r="C65" i="60"/>
  <c r="B65" i="60"/>
  <c r="D62" i="60"/>
  <c r="C62" i="60"/>
  <c r="B62" i="60"/>
  <c r="C59" i="60"/>
  <c r="B59" i="60"/>
  <c r="C56" i="60"/>
  <c r="B56" i="60"/>
  <c r="D53" i="60"/>
  <c r="C53" i="60"/>
  <c r="B53" i="60"/>
  <c r="F50" i="60"/>
  <c r="F51" i="60"/>
  <c r="F52" i="60"/>
  <c r="D50" i="60"/>
  <c r="C50" i="60"/>
  <c r="B50" i="60"/>
  <c r="D47" i="60" l="1"/>
  <c r="C47" i="60"/>
  <c r="B47" i="60"/>
  <c r="D44" i="60"/>
  <c r="C44" i="60"/>
  <c r="B44" i="60"/>
  <c r="D41" i="60"/>
  <c r="C41" i="60"/>
  <c r="B41" i="60"/>
  <c r="C38" i="60"/>
  <c r="B38" i="60"/>
  <c r="D35" i="60"/>
  <c r="C35" i="60"/>
  <c r="B35" i="60"/>
  <c r="D32" i="60"/>
  <c r="C32" i="60"/>
  <c r="B32" i="60"/>
  <c r="D29" i="60"/>
  <c r="C29" i="60"/>
  <c r="B29" i="60"/>
  <c r="C26" i="60"/>
  <c r="B26" i="60"/>
  <c r="D23" i="60"/>
  <c r="C23" i="60"/>
  <c r="B23" i="60"/>
  <c r="D20" i="60"/>
  <c r="C20" i="60"/>
  <c r="B20" i="60"/>
  <c r="D17" i="60"/>
  <c r="C17" i="60"/>
  <c r="B17" i="60"/>
  <c r="C14" i="60"/>
  <c r="D11" i="60"/>
  <c r="C11" i="60"/>
  <c r="B11" i="60"/>
  <c r="D8" i="60"/>
  <c r="C8" i="60"/>
  <c r="B8" i="60"/>
  <c r="G5" i="60"/>
  <c r="H5" i="60"/>
  <c r="G6" i="60"/>
  <c r="H6" i="60"/>
  <c r="D5" i="60"/>
  <c r="E5" i="60"/>
  <c r="B5"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<sst xmlns="http://schemas.openxmlformats.org/spreadsheetml/2006/main" count="469" uniqueCount="358">
  <si>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</si>
  <si>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</si>
  <si>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</si>
  <si>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</si>
  <si>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</si>
  <si>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</si>
  <si>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</si>
  <si>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</si>
  <si>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</si>
  <si>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</si>
  <si>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</si>
  <si>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</si>
  <si>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</si>
  <si>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</si>
  <si>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</si>
  <si>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</si>
  <si>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</si>
  <si>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</si>
  <si>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</si>
  <si>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</si>
  <si>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</si>
  <si>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</si>
  <si>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</si>
  <si>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</si>
  <si>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</si>
  <si>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</si>
  <si>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</si>
  <si>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</si>
  <si>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</si>
  <si>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</si>
  <si>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</si>
  <si>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</si>
  <si>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</si>
  <si>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</si>
  <si>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</si>
  <si>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</si>
  <si>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</si>
  <si>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</si>
  <si>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</si>
  <si>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</si>
  <si>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</si>
  <si>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</si>
  <si>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</si>
  <si>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</si>
  <si>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</si>
  <si>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</si>
  <si>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</si>
  <si>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</si>
  <si>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</si>
  <si>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</si>
  <si>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</si>
  <si>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</si>
  <si>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</si>
  <si>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</si>
  <si>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</si>
  <si>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</si>
  <si>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</si>
  <si>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</si>
  <si>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</si>
  <si>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</si>
  <si>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</si>
  <si>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</si>
  <si>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</si>
  <si>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</si>
  <si>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</si>
  <si>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</si>
  <si>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</si>
  <si>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</si>
  <si>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</si>
  <si>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</si>
  <si>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</si>
  <si>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</si>
  <si>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</si>
  <si>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</si>
  <si>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</si>
  <si>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</si>
  <si>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</si>
  <si>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</si>
  <si>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</si>
  <si>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</si>
  <si>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</si>
  <si>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</si>
  <si>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</si>
  <si>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</si>
  <si>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</si>
  <si>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</si>
  <si>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</si>
  <si>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</si>
  <si>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</si>
  <si>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</si>
  <si>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</si>
  <si>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</si>
  <si>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</si>
  <si>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</si>
  <si>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</si>
  <si>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</si>
  <si>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</si>
  <si>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</si>
  <si>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</si>
  <si>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</si>
  <si>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</si>
  <si>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</si>
  <si>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</si>
  <si>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</si>
  <si>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</si>
  <si>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</si>
  <si>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</si>
  <si>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</si>
  <si>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</si>
  <si>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</si>
  <si>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</si>
  <si>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</si>
  <si>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</si>
  <si>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</si>
  <si>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</si>
  <si>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</si>
  <si>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</si>
  <si>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</si>
  <si>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</si>
  <si>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</si>
  <si>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</si>
  <si>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</si>
  <si>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</si>
  <si>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</si>
  <si>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</si>
  <si>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</si>
  <si>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</si>
  <si>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</si>
  <si>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</si>
  <si>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</si>
  <si>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</si>
  <si>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</si>
  <si>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</si>
  <si>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</si>
  <si>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</si>
  <si>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</si>
  <si>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</si>
  <si>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</si>
  <si>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</si>
  <si>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</si>
  <si>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</si>
  <si>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</si>
  <si>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</si>
  <si>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</si>
  <si>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</si>
  <si>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</si>
  <si>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</si>
  <si>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</si>
  <si>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</si>
  <si>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</si>
  <si>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</si>
  <si>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</si>
  <si>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</si>
  <si>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</si>
  <si>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</si>
  <si>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</si>
  <si>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</si>
  <si>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</si>
  <si>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</si>
  <si>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</si>
  <si>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</si>
  <si>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</si>
  <si>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</si>
  <si>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</si>
  <si>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</si>
  <si>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</si>
  <si>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</si>
  <si>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</si>
  <si>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</si>
  <si>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</si>
  <si>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</si>
  <si>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</si>
  <si>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</si>
  <si>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</si>
  <si>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</si>
  <si>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</si>
  <si>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</si>
  <si>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</si>
  <si>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</si>
  <si>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</si>
  <si>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Uređeno središte naselja</t>
  </si>
  <si>
    <t>100 zasađenih stabala</t>
  </si>
  <si>
    <t>2.1. 01.12.2021. - 01.04.2025.</t>
  </si>
  <si>
    <t>2.2. 01.01.2022. - 01.04.2025.</t>
  </si>
  <si>
    <t>2.3. 01.01.2020. - 01.04.2025.</t>
  </si>
  <si>
    <t>10 postavljanih videokamera</t>
  </si>
  <si>
    <t xml:space="preserve"> očuvani uređaji i predmeti javne namjene </t>
  </si>
  <si>
    <t>5 kilometara održavanih nerazvrstanih cesta</t>
  </si>
  <si>
    <t>3.1. 01.12.2021. - 01.04.2025.                                              3.2. 01.12.2021.-01.04.2025.                                                 3.3  1.1.2022.-01.04.2025.                                                      3.4 01.12.2021.-01.04.2025.                                                  3.5  01.12.2021-01.04.2021</t>
  </si>
  <si>
    <t>5 naselja s  novoizgrađenim sustavom plinovoda</t>
  </si>
  <si>
    <t>obnovljeni i očuvani objekti javne namjene</t>
  </si>
  <si>
    <t>10 objekata javne namjene s izrađenim energetski certifikatom i provedenom energetskom obnovom                      30 ugrađenih rasvjetnih tijela                                                    očuvana postojeća javna rasvjeta</t>
  </si>
  <si>
    <t>0%                                                                              15%                                                                            20%</t>
  </si>
  <si>
    <t>10%                                                                          15%                                                                           20%</t>
  </si>
  <si>
    <t>4.1 01.12.2022-01.04.2023.                                                  4.2. 01.12.2021.-01.04.2025.                                                  4.3  01.12.2022.-01.04.2023.                                                 4.4  1.12.2021-01.04.2024.                                                    4.5. 1.12.2021-01.04.2025.</t>
  </si>
  <si>
    <t>2 nabavljena radno komunalna stroja</t>
  </si>
  <si>
    <t xml:space="preserve">10 sufinanciranih priključaka </t>
  </si>
  <si>
    <t>Pripremljena dokumentacija za izgradnju kanalizacije 2000m uređenih građevina javne odvodnje oborinskih voda                                                                                                         1 očuvano groblje</t>
  </si>
  <si>
    <t>50%                                                                         25%                                                                            20%</t>
  </si>
  <si>
    <t>0%                                                                                0%                                                                                                                                                                                                                                                          20%</t>
  </si>
  <si>
    <t>5.1   01.01.2022.-01.04.2025.                                         5.2.  01.12.2021-01.04.2025.</t>
  </si>
  <si>
    <t>izgrađen dom za starije i nemoćne</t>
  </si>
  <si>
    <t>20 novih korisnika projekta</t>
  </si>
  <si>
    <t>6.1. 01.12.2021.-01.04.2025.                                    6.2 01.12.2021.-01.04.2025.                                     6.3 01.12.2021.-01.04.2025.                                      6.4  01.12.2021.-01.04.2025.                                   6.5 01.12.2021-01.04.2025.</t>
  </si>
  <si>
    <t>30 korisnika jednokratnih novčanih pomoći</t>
  </si>
  <si>
    <t>20 korisnika troškova stanovanja</t>
  </si>
  <si>
    <t>50 korisnika naknade za troškove ogrjeva                                    50 korisnika naknade u naravi                                                           50 korisnika novčane naknade</t>
  </si>
  <si>
    <t>20%                                                                           20%                                                                                20%</t>
  </si>
  <si>
    <t>20%                                                                           20%                                                                             20%</t>
  </si>
  <si>
    <t>7.1 01.12.2021.-01.04.2025.                                      7.2  01.12.2022.-01.04.2023.                                   7.3  01.12.2022.-01.04.2025.                                    7.4  01.12.2021.-01.04.2025.</t>
  </si>
  <si>
    <t>5 izgrađenih sportskih igrališta</t>
  </si>
  <si>
    <t>2 obnovljena sportska objekata</t>
  </si>
  <si>
    <t>4 sportska kluba koji primaju tekuće pomoći iz proračuna za rad                                                                                                                            5 udruga koje primaju pomoći iz proračuna za rad</t>
  </si>
  <si>
    <t>0%                                                                            20%</t>
  </si>
  <si>
    <t>25%                                                                         20%</t>
  </si>
  <si>
    <t>donacije za 2 vjerske zajednice</t>
  </si>
  <si>
    <t>1 organizacija/udruga korisnik financiranja iz proračuna</t>
  </si>
  <si>
    <t>9.1. 01.01.2022.-01.04.2025.                                    9.2  01.01.2022.-01.04.2025.</t>
  </si>
  <si>
    <t>1000 km2 saniranih površina</t>
  </si>
  <si>
    <t>10 000 proizvedenih kWh energije</t>
  </si>
  <si>
    <t>10.1. 01.12.2021.-01.04.2025.                               10.2. 01.12.2021.-01.04.2025.</t>
  </si>
  <si>
    <t>izgrađeno reciklažno dvorište</t>
  </si>
  <si>
    <t>20 termina stavljenih na raspolaganje građanima za korištenje mobilnih reciklažnih dvorišta</t>
  </si>
  <si>
    <t>11.1 01.12.2021.-01.04.2025.                                11.2 01.12.2021.-01.04.2025.</t>
  </si>
  <si>
    <t>2 izgrađena objekata</t>
  </si>
  <si>
    <t>2 JVP I DVD koje se redovno financiraju iz proračuna</t>
  </si>
  <si>
    <t>Broj osposobljenih pripadnika</t>
  </si>
  <si>
    <t>Broj opremljenih pripadnika operativnih snaga civilne zaštite</t>
  </si>
  <si>
    <t>Broj pripadnika operativnih snaga civilne zaštite koji su ostvarili materijalna prava                                                              Broj korisnika financiranja</t>
  </si>
  <si>
    <t>12.1 01.12.2021.-01.04.2025.                                 12.2 01.12.2021.-01.04.2025.                                12.3 01.12.2021.-01.04.2025.                                 12.4 01.12.2021.-01.04.2025.</t>
  </si>
  <si>
    <t>20%                                                                           20%</t>
  </si>
  <si>
    <t>20%                                                                         20%</t>
  </si>
  <si>
    <t xml:space="preserve">Broj km2 izgrađenih cesta  </t>
  </si>
  <si>
    <t>km novih biciklističkih staza</t>
  </si>
  <si>
    <t>13.1. 01.12.2021.-01.04.2025.                                  13.2. 01.12.2021.-01.04.2025.                                13.3. 01.12.2021.-01.04.2025.                               13.4. 01.12.2021.-01.04.2025.                                13.5. 01.12.2021.-01.04.2025.</t>
  </si>
  <si>
    <t>km rekonstruiranih i novoizgrađenih pješačkih staza/nogostupa                                                                              Broj uređenih i novoizgrađenih autobusnih stajališta              Broj postavljene svjetlosne i zvučne signalizacije te pješačkih prijelaza</t>
  </si>
  <si>
    <t>14.1 01.12.2021.-01.04.2025.                                  14.2 01.12.2021-01.04.2025.</t>
  </si>
  <si>
    <t xml:space="preserve"> </t>
  </si>
  <si>
    <t>1 uređen ribnjak u naselju Koprivna</t>
  </si>
  <si>
    <t>30 odobrenih zahtjeva za sufinanciranje</t>
  </si>
  <si>
    <t xml:space="preserve">                                                                           15.1.01.12.2021-01.04.2025                                        . 15.2. 01.12.2021.-01.04.2025.                                15.3 01.12.2021.-01.04.2025.                                   15.4 01.12.2021-01.04.2025.</t>
  </si>
  <si>
    <t>Broj digitaliziranih usluga</t>
  </si>
  <si>
    <t>Broj kupljenih objekata</t>
  </si>
  <si>
    <t xml:space="preserve">1 projektni centar                                                                               Broj izgrađenih objekata                                                                   </t>
  </si>
  <si>
    <t>20%                                                                          20%</t>
  </si>
  <si>
    <t>16.1 01.12.2021-01.04.2025.                                  16.2. 01.122021.-01.04.2025.                                 16.3. 01.12.2021.-01.04.2025.</t>
  </si>
  <si>
    <t>Broj lokacija s digitalnim pristupom informacijama</t>
  </si>
  <si>
    <t>Ostvareni podatkovni promet</t>
  </si>
  <si>
    <t>17.1 01.12.2021.-01.04.2025.                                   17.2. 01.12.2021.-01.04.2025.</t>
  </si>
  <si>
    <t>18.1. Dodjela novčanih naknada za novorođenu djecu
18.2. Opremanje dječjih igrališta sa kompletnom opremom
18.3. Dodjela poklon paketića djeci sa područja općine povodom blagdana</t>
  </si>
  <si>
    <t>Broj novorođene djece</t>
  </si>
  <si>
    <t>Broj opremljenih dječjih igrališta</t>
  </si>
  <si>
    <t>Broj dodijeljenih poklon paketića</t>
  </si>
  <si>
    <t>18.1. 01.12.2021.-01.04.2025.                                 18.2. 01.12.2021-01.04.2025.                               18.3. 01.12.2021.-01.04.2025.</t>
  </si>
  <si>
    <t>19.1. Izrada prostorno planskih dokumenata</t>
  </si>
  <si>
    <t>19.1. 01.01.2022.-01.04.2025.</t>
  </si>
  <si>
    <t xml:space="preserve"> izrađeni prostorno planski dokumenti</t>
  </si>
  <si>
    <t>30 djece kojima se sufinancira boravak u dječjem vrtiću</t>
  </si>
  <si>
    <t>30 djece kojima se financira predškolsko obrazovanje</t>
  </si>
  <si>
    <t>20.1. 01.12.2021.-01.04.2025                                         . 20.2. 01.12.2021.-01.04.2025.</t>
  </si>
  <si>
    <t>30 djece kojima se sufinancira prehrana</t>
  </si>
  <si>
    <t>30 djece kojima se financira nabava dodatnih obrazovnih materijala</t>
  </si>
  <si>
    <t>30 učenika kojima se sufinanciraju troškovi prijevoza              30 studenata kojima se dodjeljuju jednkratne novčane naknade</t>
  </si>
  <si>
    <t>21.1.  01.12.2021.-01.04.2025                                   21.2. 01.12.2021.-01.04.2025.                                 21.3. 01.12.2021.-01.04.2021.                               21.4. 01.12.2021.-01.04.2025.</t>
  </si>
  <si>
    <t>20%                                                                            20%</t>
  </si>
  <si>
    <t>sufinancirane režije za 1 ambulantu</t>
  </si>
  <si>
    <t>2 zdravstvene ustanove/organizacije kojima je odobrena tekuća pomoć</t>
  </si>
  <si>
    <t xml:space="preserve">20%                                                                           20%                                                                           20% </t>
  </si>
  <si>
    <t>20%                                                                         20%                                                                          20%</t>
  </si>
  <si>
    <t>22.1. 01.12.2021-01.04.2025.                                                                      22.2. 01.12.2021.-01.04.2025.                                 22.3 01.12.2021.-01.04.2025.                                 22.4. 01.12.2021.-01.04.2025                                              . 22.5. 01.12.2021.-01.04.2025.</t>
  </si>
  <si>
    <t>Općina Šodolovci</t>
  </si>
  <si>
    <t>Provedbeni program Općine Šodolovci za razdoblje od 2021. do 2025.</t>
  </si>
  <si>
    <t>20%                                                         20%                                                          20%</t>
  </si>
  <si>
    <t>20%                                                        20%                                                             20%</t>
  </si>
  <si>
    <t>n/p</t>
  </si>
  <si>
    <t>88 zasađenih stabala</t>
  </si>
  <si>
    <t>3 postaljene kamere</t>
  </si>
  <si>
    <t>1 izgrađeno sportsko igralište</t>
  </si>
  <si>
    <t>1 obnovljena sportski objekat</t>
  </si>
  <si>
    <t>sufinanciranje režije za 1 ambulantu</t>
  </si>
  <si>
    <t>100 kućanstava obuhvaćenih mjerom deratizacije                   100 provedenih tretmana dezinsekcije                                              100 povednih tretmana dezinfekcije</t>
  </si>
  <si>
    <t>7 lokacija</t>
  </si>
  <si>
    <t>DA-06/2022</t>
  </si>
  <si>
    <t>Ana Aleksić</t>
  </si>
  <si>
    <t>NE</t>
  </si>
  <si>
    <t xml:space="preserve">19 korisnika troškova stanovanja </t>
  </si>
  <si>
    <t>DVD redovno financiranje iz proračuna</t>
  </si>
  <si>
    <t>n//p</t>
  </si>
  <si>
    <t>Dragan Zorić</t>
  </si>
  <si>
    <t>n/p                                                                             n/p                                                                             očuvana postojeća javna rasvjeta</t>
  </si>
  <si>
    <t>DA- 12/22</t>
  </si>
  <si>
    <t>1 nabavljeni radni stroj</t>
  </si>
  <si>
    <t>DA- 11/2022</t>
  </si>
  <si>
    <t>DA-10/2022</t>
  </si>
  <si>
    <t>DA- 12/2022</t>
  </si>
  <si>
    <t>sanirano 1 odlagalište</t>
  </si>
  <si>
    <t>DA- 8/2022</t>
  </si>
  <si>
    <t>18 opremljenih pripadnika operativnih snaga civilne zaštite</t>
  </si>
  <si>
    <t>DA-11/2022</t>
  </si>
  <si>
    <t>n/p                                                                            1 izgrađen objekt</t>
  </si>
  <si>
    <t>Na lokaciji u 7 naselja postavljna su informativna sučelja ( info ploče) za olakšan pristup informacijima svih mještana na području Općine Šodolovci, te je dostupan besplatan wi-fi Internet u svih 7 naselja koji je omogućen kroz Projket WIFI4EU, te je nastavljeno redovno održavanje istoga.</t>
  </si>
  <si>
    <t>1 opremljeno dječje igralište</t>
  </si>
  <si>
    <t>160 poklon paketića</t>
  </si>
  <si>
    <t>DA-12/2022</t>
  </si>
  <si>
    <t>8.1. Dodjela donacija vjerskim zajednicama
8.2. Sufinanciranje rada organizacija/udruga koje promiču očuvanje kulturnog identiteta manjina                                                                           8.3 Redovan rad Vijeća srpske nacionalne manjine</t>
  </si>
  <si>
    <t>8.1.  01.01.2022-01.12.2022.                                    8.2  08.02.2021.-01.04.2024.                                 8.3. 01.12.2021.- 01.04.2025.</t>
  </si>
  <si>
    <t>provedba kulturnih i vjerskih aktivnosti</t>
  </si>
  <si>
    <t>01.01.2022-31.12.2022.</t>
  </si>
  <si>
    <t>uređena središta 7 naselja</t>
  </si>
  <si>
    <t>238 korisnika projekta</t>
  </si>
  <si>
    <t>1 sportski klub koji prima tekuće pomoći iz proračuna za rad                                                       2 udruge koje primaju pomoći iz proračuna za rad</t>
  </si>
  <si>
    <t xml:space="preserve">provedena 1 manifestacija </t>
  </si>
  <si>
    <t>11 termina stavljenih na raspolaganje građanima za korištenje mobilinih reciklažnih dvoiršta</t>
  </si>
  <si>
    <t>n/p                                                                                 2 korisnika financiranja</t>
  </si>
  <si>
    <t>1 izgrađena pješačka staza                                  n/p                                                                         postavljen pješački semafor sa svjetlosnom signalizacijom</t>
  </si>
  <si>
    <t>20.768.56 kn</t>
  </si>
  <si>
    <t>7 novorođene djece</t>
  </si>
  <si>
    <r>
      <t>Opremljeno je dječje igralište u naselju Ada                                             Isplaćene su  naknade z</t>
    </r>
    <r>
      <rPr>
        <sz val="11"/>
        <rFont val="Times New Roman"/>
        <family val="1"/>
      </rPr>
      <t>a 7 novorođene djece</t>
    </r>
    <r>
      <rPr>
        <sz val="11"/>
        <rFont val="Times New Roman"/>
        <family val="1"/>
        <charset val="238"/>
      </rPr>
      <t xml:space="preserve">                                                   Podjeljeno je 160 poklon paketića                 </t>
    </r>
  </si>
  <si>
    <t>za 5 djece finaniralo se predškolsko obrazovanje</t>
  </si>
  <si>
    <r>
      <rPr>
        <sz val="11"/>
        <rFont val="Times New Roman"/>
        <family val="1"/>
      </rPr>
      <t xml:space="preserve">32 učenika kojima se financira trošak prijevoza </t>
    </r>
    <r>
      <rPr>
        <sz val="11"/>
        <color rgb="FFFF0000"/>
        <rFont val="Times New Roman"/>
        <family val="1"/>
      </rPr>
      <t xml:space="preserve">                                                                   </t>
    </r>
    <r>
      <rPr>
        <sz val="11"/>
        <rFont val="Times New Roman"/>
        <family val="1"/>
      </rPr>
      <t>za 10 studenata dodjeljenje jednokratne novčane naknade</t>
    </r>
  </si>
  <si>
    <t>88.925.94 kn</t>
  </si>
  <si>
    <r>
      <rPr>
        <sz val="11"/>
        <rFont val="Times New Roman"/>
        <family val="1"/>
      </rPr>
      <t xml:space="preserve">879 stambenih jedinica obuhvaćenih deratizacijom                                                             provedeni tretmani dezinsekcije                              n/p     </t>
    </r>
    <r>
      <rPr>
        <sz val="11"/>
        <color rgb="FFFF0000"/>
        <rFont val="Times New Roman"/>
        <family val="1"/>
        <charset val="238"/>
      </rPr>
      <t xml:space="preserve">          </t>
    </r>
  </si>
  <si>
    <t>6 sjednica</t>
  </si>
  <si>
    <t>Uređena su središta svih 7 naselja na području općine Šodolovci, te je ozelenjavanjem zasađeno 88 novih stabala, te će se i u idućem razdoblju nastaviti s istim aktivnostima</t>
  </si>
  <si>
    <t xml:space="preserve">Postavljene su 3 kamere na javnim površinama.                                          Priprema se dokumentacija za postupak nabave preostalog dijela videokamera.                                                                                                          Odrađena je sanacija nerazvrstane ceste u Srednjoj ulici, naselje Silaš, te će se nastaviti daljnja sanacija nerazvrstanih cesta na području općine                                           </t>
  </si>
  <si>
    <r>
      <rPr>
        <sz val="11"/>
        <rFont val="Times New Roman"/>
        <family val="1"/>
      </rPr>
      <t>45 m</t>
    </r>
    <r>
      <rPr>
        <sz val="11"/>
        <rFont val="Calibri"/>
        <family val="2"/>
      </rPr>
      <t>²</t>
    </r>
    <r>
      <rPr>
        <sz val="11"/>
        <rFont val="Times New Roman"/>
        <family val="1"/>
      </rPr>
      <t xml:space="preserve"> održavane nerazvrstne ceste</t>
    </r>
  </si>
  <si>
    <t>Općina je redovno održavala građevinske objekte u vlasništvu općine, te će nastaviti s održavanjem istih u slijedećim razdobljima                                                                            Postojeća javna rasvjeta je održavana te će se s održavanjem i nastaviti u slijedećem razdoblju</t>
  </si>
  <si>
    <t>2 sufinancirana priključka</t>
  </si>
  <si>
    <r>
      <t xml:space="preserve">n/p                                                                        2000 m uređenih građevina javne odvodnje oborinskih voda                                                                           </t>
    </r>
    <r>
      <rPr>
        <sz val="11"/>
        <color rgb="FFFF0000"/>
        <rFont val="Arial"/>
        <family val="2"/>
      </rPr>
      <t xml:space="preserve"> </t>
    </r>
    <r>
      <rPr>
        <sz val="11"/>
        <color theme="1"/>
        <rFont val="Arial"/>
        <family val="2"/>
      </rPr>
      <t xml:space="preserve">                                                                           7 očuvanih grobalja</t>
    </r>
  </si>
  <si>
    <t xml:space="preserve">nabavljen je 1radni stroj- bager, sufinancirana su 2 priključka na vodovodn mrežu, te je završeno uređenje kanalske mreže u naselju Paulin Dvor. Očuvano je 7 grobalja u naseljima općine, te će se nastaviti s porvedbom ključnih aktivnosti u slijedećem periodu.                                                     </t>
  </si>
  <si>
    <t>27 korisnika jednokratnih novčanih pomoći</t>
  </si>
  <si>
    <r>
      <rPr>
        <sz val="11"/>
        <rFont val="Times New Roman"/>
        <family val="1"/>
      </rPr>
      <t>n/p</t>
    </r>
    <r>
      <rPr>
        <sz val="11"/>
        <color rgb="FFFF0000"/>
        <rFont val="Times New Roman"/>
        <family val="1"/>
      </rPr>
      <t xml:space="preserve">                                                                           </t>
    </r>
    <r>
      <rPr>
        <sz val="11"/>
        <rFont val="Times New Roman"/>
        <family val="1"/>
      </rPr>
      <t xml:space="preserve">14 priključaka na vodovodnu mrežu </t>
    </r>
    <r>
      <rPr>
        <sz val="11"/>
        <color rgb="FFFF0000"/>
        <rFont val="Times New Roman"/>
        <family val="1"/>
      </rPr>
      <t xml:space="preserve">                                                                                </t>
    </r>
    <r>
      <rPr>
        <sz val="11"/>
        <rFont val="Times New Roman"/>
        <family val="1"/>
      </rPr>
      <t>295 korosnika novčane naknade</t>
    </r>
  </si>
  <si>
    <t>za promatrano razdoblje isplaćeno je jednokratnih novčanih pomoći za 27 korisnika, za 19 korisnika isplaćeni su troškovi stanovanja, sufinancirano je 14 priključaka na vodovodnu mrežu te su isplaćene novčane naknade povodm blagdana umirovljenicima za 295 korisnika. aktivnosti će se provoditi i u slijedem razdoblju.</t>
  </si>
  <si>
    <t xml:space="preserve">Izgradnja sportskog igrališta u naselju Koprivna je završena, te je u potpunosti obnovljen sportski objekat u naselju Šodolovci .                 Financiran je 1 sportski klub s područja općine                                                          2 udruge koje promiču kulturu i kulturni sadržaj su povukla novčana sredstva za svoj rad. za slijedeći period nastaviti će se provođene aktivnosti vezanih za izgradnju sportskih igrališta jer su odobrena sredstva za izgradnju košarkaškog igrališta u naselju Petrova Slatina, nastaviti će se financirati sportski klubovi i udruge.                                                                                             </t>
  </si>
  <si>
    <t>isplaćena donacija za 5 vjerskih zajednica</t>
  </si>
  <si>
    <t>2 korisnika financiranja iz proračuna</t>
  </si>
  <si>
    <t>Isplaćena su sredstva za 5 vjerskih zajednica i za 2 korisnika financiranja iz proračuna.   VSNM je organiziralo manifestaciju povod obilježavanja 100 godina postojanja sela. Aktivnosti će se nataviti provoditi i u slijedećem razdoblju.</t>
  </si>
  <si>
    <t>Završena je provedba projekta sanacije divljeg odlagališta u naselju Šodolovci, te su odobrena sredstva za sanaciju drugog odlagališta od Fonda za zaštitu okoliša u naselju Šodolovci koje će se realizirati u slijedećem razdoblju.</t>
  </si>
  <si>
    <t>Za izgradnju reciklažnog dvorišta pripremljena je projketno tehnička dokumentcija .                                                                                              Za mobilna reciklažna dvorišta odrađeni su dogovoreni termini za 2022. godinu, te će se aktivnost nastaviti i u slijedećem razdoblju.</t>
  </si>
  <si>
    <t>DVD se redovno financira iz proračuna, te se aktivnost nastavlja provoditi i u slijedećem razdoblju.</t>
  </si>
  <si>
    <t>Nabavljena je zaštitna odjeća i obuća za pripadnike operativnih snaga civilne zaštte, te se planira osposobljavanje pripadnika operativnih snaga civilne zaštite.  Iz proračuna se financiraju 2  korisnika radi unapređenja sustava civilne zaštite a to su LD ORAO Silaš i HGSS.</t>
  </si>
  <si>
    <t xml:space="preserve">Pripremljena je projektnotehnička dokumentacija za izgradnju nerazvrstane ceste u naselju Ada.                                                                 Završena je izgradnja pješačke staze u naselju Šodolovci u ulici Ive Andrića, te je prijavljen projekt izgradnje pješačke staze u naselju Palača, te će se aktivnost nastaviti u slijedećem razdoblju.                                             Završen je projekt Izgradnje pješačkog semafora sa mjeračima brzine u naselju Šodolovci                                                                                              </t>
  </si>
  <si>
    <t>Odobrena su sredstva za digitalizaciju uprave, te se priprema postupak nabave za istu, provođenje aktivnosti se nastavlja se u slijedećem razdoblju. u slijedećem arzdoblju planira se i kupovina objekta za proširenje upravnog odjela.                                                                                                                      Izgrađen je objekt za smještaj vozila.</t>
  </si>
  <si>
    <t>56 rješenja/7 izvješća</t>
  </si>
  <si>
    <t>514 rješenja</t>
  </si>
  <si>
    <t>aktivnosti vezane za redovnu djelatnost izvršnog tijela, predstavničkog tijela i jedinstvenog upravnog odjela u ovom izvještajnom razdoblju su izvršene te  se  nastavljaju provoditi i u slijedećem razdoblju.</t>
  </si>
  <si>
    <t xml:space="preserve">15 djece kojima se sufinancira  boravak u dječjem vrtiću </t>
  </si>
  <si>
    <t>Za djecu s područja općine redovno se sufinancira boravak u dječjem vrtiću, finanirana je i predškola kojka je organizirana u područnim školama u naselju Šodolovci i naselju Silaš, aktivnosti se nastavljaju provoditi i u slijedećem razdoblju</t>
  </si>
  <si>
    <t>za 64 djece se sufinancira prehrana</t>
  </si>
  <si>
    <t>63 djece kojima se financira naba dodatnih obrazovnih materijala</t>
  </si>
  <si>
    <t xml:space="preserve">Općina Šodolovci je sufinacirala prehranu za djecu osnovnih škola, financirala je nabavu dodatnih obrazovnih materijala za školsku godinu 2022./2023.za djecu osnovnih škola, sufianciroa se trošak prijevoza za srednjoškolce i isplaćivale su se novčane naknade studentima.                                                                                                          Općina će nastaviti  s financiranjem aktivnosti i u slijedećem razdoblju. </t>
  </si>
  <si>
    <t>DA- 9/2022</t>
  </si>
  <si>
    <t>Općina je redovno sufinancirala troškove režija za 1 ambulantu, koja je prestala s radom, tako da je ta aktivnost provedena u potpunosti za ovo izvještajno razdoblje. Općina će nastaviti s provedbom aktivnosti vezanih za provođenje programa deratizacije i deznskecije.</t>
  </si>
  <si>
    <t>26.01.2022</t>
  </si>
  <si>
    <t>Realizacija izgradnje doma za starije i nemoćne osobe nije započela. Provebda projekta "Zaželi" završila je s 30.06.2022. godine,  a obuhvaćala je 149 korisnika, a   Provedba projekta "Širenje mreže socijanih usluga - faza 1" i je završila s 05.10.2022. godine, a projekt je obuhvaćao 89 korisnika. Za slijedeće razdoblje planiramo realizirati projekt za stare i nemoćne , a isto tako planiramo izgradnju doma za starije i nemoćne.</t>
  </si>
  <si>
    <t>Šodolovci, 26.01.2023.</t>
  </si>
  <si>
    <t>KLASA:300-01/23-01/1</t>
  </si>
  <si>
    <t>URBROJ:2158-36-02-23-2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</si>
</sst>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kn&quot;_-;\-* #,##0.00\ &quot;kn&quot;_-;_-* &quot;-&quot;??\ &quot;kn&quot;_-;_-@_-"/>
    <numFmt numFmtId="165" formatCode="_-* #,##0.00\ _k_n_-;\-* #,##0.00\ _k_n_-;_-* &quot;-&quot;??\ _k_n_-;_-@_-"/>
    <numFmt numFmtId="166" formatCode="_-* #,##0.00\ [$kn-41A]_-;\-* #,##0.00\ [$kn-41A]_-;_-* &quot;-&quot;??\ [$kn-41A]_-;_-@_-"/>
    <numFmt numFmtId="167" formatCode="[$€-2]\ #,##0.00"/>
  </numFmts>
  <fonts count="6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theme="1"/>
      <name val="Arial"/>
    </font>
    <font>
      <sz val="11"/>
      <color theme="1"/>
      <name val="Arial"/>
      <family val="2"/>
    </font>
    <font>
      <sz val="11"/>
      <color rgb="FFFF0000"/>
      <name val="Times New Roman"/>
      <family val="1"/>
    </font>
    <font>
      <sz val="11"/>
      <color rgb="FFFF0000"/>
      <name val="Times New Roman"/>
      <family val="1"/>
      <charset val="238"/>
    </font>
    <font>
      <sz val="11"/>
      <color rgb="FFFF0000"/>
      <name val="Arial"/>
      <family val="2"/>
    </font>
    <font>
      <sz val="12"/>
      <color rgb="FFFF0000"/>
      <name val="Times New Roman"/>
      <family val="1"/>
      <charset val="238"/>
    </font>
    <font>
      <sz val="11"/>
      <name val="Times New Roman"/>
      <family val="1"/>
    </font>
    <font>
      <sz val="11"/>
      <color theme="1"/>
      <name val="Times New Roman"/>
      <family val="1"/>
      <charset val="238"/>
    </font>
    <font>
      <sz val="11"/>
      <name val="Calibri"/>
      <family val="2"/>
    </font>
    <font>
      <sz val="14"/>
      <name val="Times New Roman"/>
      <family val="1"/>
      <charset val="238"/>
    </font>
  </fonts>
  <fills count="18">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theme="0"/>
      </patternFill>
    </fill>
    <fill>
      <patternFill patternType="solid">
        <fgColor theme="2"/>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bottom style="thin">
        <color indexed="64"/>
      </bottom>
      <diagonal/>
    </border>
    <border>
      <left style="thin">
        <color indexed="64"/>
      </left>
      <right/>
      <top/>
      <bottom style="thin">
        <color auto="1"/>
      </bottom>
      <diagonal/>
    </border>
    <border>
      <left style="thin">
        <color rgb="FF000000"/>
      </left>
      <right style="thin">
        <color rgb="FF000000"/>
      </right>
      <top/>
      <bottom style="thin">
        <color rgb="FF000000"/>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30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Alignment="1">
      <alignment vertical="center" wrapText="1"/>
    </xf>
    <xf numFmtId="0" fontId="44" fillId="8" borderId="0" xfId="0" applyFont="1" applyFill="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51" fillId="0" borderId="46" xfId="0" applyFont="1" applyBorder="1" applyAlignment="1">
      <alignment horizontal="center" vertical="center" wrapText="1"/>
    </xf>
    <xf numFmtId="0" fontId="51" fillId="16" borderId="47" xfId="0" applyFont="1" applyFill="1" applyBorder="1" applyAlignment="1">
      <alignment horizontal="center" vertical="center" wrapText="1"/>
    </xf>
    <xf numFmtId="0" fontId="51" fillId="0" borderId="47" xfId="0" applyFont="1" applyBorder="1" applyAlignment="1">
      <alignment horizontal="center" vertical="center" wrapText="1"/>
    </xf>
    <xf numFmtId="9" fontId="51" fillId="16" borderId="47" xfId="0" applyNumberFormat="1" applyFont="1" applyFill="1" applyBorder="1" applyAlignment="1">
      <alignment horizontal="center" vertical="center" wrapText="1"/>
    </xf>
    <xf numFmtId="0" fontId="52" fillId="16" borderId="47" xfId="0" applyFont="1" applyFill="1" applyBorder="1" applyAlignment="1">
      <alignment horizontal="center" vertical="center" wrapText="1"/>
    </xf>
    <xf numFmtId="9" fontId="52" fillId="16" borderId="47" xfId="0" applyNumberFormat="1" applyFont="1" applyFill="1" applyBorder="1" applyAlignment="1">
      <alignment horizontal="center" vertical="center" wrapText="1"/>
    </xf>
    <xf numFmtId="0" fontId="52" fillId="0" borderId="47" xfId="0" applyFont="1" applyBorder="1" applyAlignment="1">
      <alignment horizontal="center" vertical="center" wrapText="1"/>
    </xf>
    <xf numFmtId="9" fontId="52" fillId="0" borderId="47" xfId="0" applyNumberFormat="1" applyFont="1" applyBorder="1" applyAlignment="1">
      <alignment horizontal="center" vertical="center" wrapText="1"/>
    </xf>
    <xf numFmtId="0" fontId="45" fillId="8" borderId="2" xfId="0" applyFont="1" applyFill="1" applyBorder="1" applyAlignment="1">
      <alignment horizontal="center" vertical="center" wrapText="1"/>
    </xf>
    <xf numFmtId="0" fontId="52" fillId="0" borderId="47" xfId="0" applyFont="1" applyBorder="1" applyAlignment="1">
      <alignment horizontal="center" vertical="top" wrapText="1"/>
    </xf>
    <xf numFmtId="9" fontId="52" fillId="16" borderId="47" xfId="0" applyNumberFormat="1" applyFont="1" applyFill="1" applyBorder="1" applyAlignment="1">
      <alignment horizontal="center" vertical="top" wrapText="1"/>
    </xf>
    <xf numFmtId="9" fontId="52" fillId="16" borderId="47" xfId="0" applyNumberFormat="1" applyFont="1" applyFill="1" applyBorder="1" applyAlignment="1">
      <alignment horizontal="center" wrapText="1"/>
    </xf>
    <xf numFmtId="9" fontId="45" fillId="8" borderId="2" xfId="0" applyNumberFormat="1" applyFont="1" applyFill="1" applyBorder="1" applyAlignment="1">
      <alignment horizontal="center" wrapText="1"/>
    </xf>
    <xf numFmtId="9" fontId="45" fillId="8" borderId="2" xfId="0" applyNumberFormat="1" applyFont="1" applyFill="1" applyBorder="1" applyAlignment="1">
      <alignment horizontal="center" vertical="center" wrapText="1"/>
    </xf>
    <xf numFmtId="9" fontId="45" fillId="8" borderId="36" xfId="0" applyNumberFormat="1" applyFont="1" applyFill="1" applyBorder="1" applyAlignment="1">
      <alignment horizontal="center" vertical="center" wrapText="1"/>
    </xf>
    <xf numFmtId="10"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52" fillId="17" borderId="47" xfId="0" applyFont="1" applyFill="1" applyBorder="1" applyAlignment="1">
      <alignment horizontal="center" vertical="center" wrapText="1"/>
    </xf>
    <xf numFmtId="0" fontId="42" fillId="5" borderId="36" xfId="0" applyFont="1" applyFill="1" applyBorder="1" applyAlignment="1">
      <alignment vertical="top" wrapText="1"/>
    </xf>
    <xf numFmtId="0" fontId="25" fillId="0" borderId="47" xfId="0" applyFont="1" applyBorder="1" applyAlignment="1">
      <alignment horizontal="center" vertical="center" wrapText="1"/>
    </xf>
    <xf numFmtId="9" fontId="25" fillId="16" borderId="47" xfId="0" applyNumberFormat="1" applyFont="1" applyFill="1" applyBorder="1" applyAlignment="1">
      <alignment horizontal="center" vertical="center" wrapText="1"/>
    </xf>
    <xf numFmtId="0" fontId="25" fillId="0" borderId="47" xfId="0" applyFont="1" applyBorder="1" applyAlignment="1">
      <alignment horizontal="center" vertical="top" wrapText="1"/>
    </xf>
    <xf numFmtId="0" fontId="55" fillId="0" borderId="47" xfId="0" applyFont="1" applyBorder="1" applyAlignment="1">
      <alignment horizontal="center" vertical="center" wrapText="1"/>
    </xf>
    <xf numFmtId="0" fontId="54" fillId="5" borderId="2" xfId="0" applyFont="1" applyFill="1" applyBorder="1" applyAlignment="1">
      <alignment vertical="center" wrapText="1"/>
    </xf>
    <xf numFmtId="9" fontId="56" fillId="8" borderId="2" xfId="0" applyNumberFormat="1" applyFont="1" applyFill="1" applyBorder="1" applyAlignment="1">
      <alignment vertical="center" wrapText="1"/>
    </xf>
    <xf numFmtId="0" fontId="56" fillId="8" borderId="2" xfId="0" applyFont="1" applyFill="1" applyBorder="1" applyAlignment="1">
      <alignment vertical="center" wrapText="1"/>
    </xf>
    <xf numFmtId="167" fontId="44" fillId="13" borderId="39" xfId="2" applyNumberFormat="1" applyFont="1" applyFill="1" applyBorder="1" applyAlignment="1">
      <alignment horizontal="center" vertical="center" wrapText="1"/>
    </xf>
    <xf numFmtId="0" fontId="53" fillId="5" borderId="2" xfId="0" applyFont="1" applyFill="1" applyBorder="1" applyAlignment="1">
      <alignment vertical="center" wrapText="1"/>
    </xf>
    <xf numFmtId="17" fontId="45" fillId="8" borderId="2" xfId="0" applyNumberFormat="1" applyFont="1" applyFill="1" applyBorder="1" applyAlignment="1">
      <alignment horizontal="center" vertical="center" wrapText="1"/>
    </xf>
    <xf numFmtId="0" fontId="57" fillId="5" borderId="2" xfId="0" applyFont="1" applyFill="1" applyBorder="1" applyAlignment="1">
      <alignment vertical="center" wrapText="1"/>
    </xf>
    <xf numFmtId="0" fontId="53" fillId="5" borderId="2" xfId="0" applyFont="1" applyFill="1" applyBorder="1" applyAlignment="1">
      <alignment vertical="top" wrapText="1"/>
    </xf>
    <xf numFmtId="0" fontId="25" fillId="16" borderId="47" xfId="0" applyFont="1" applyFill="1" applyBorder="1" applyAlignment="1">
      <alignment horizontal="center" vertical="center" wrapText="1"/>
    </xf>
    <xf numFmtId="0" fontId="25" fillId="17" borderId="47" xfId="0" applyFont="1" applyFill="1" applyBorder="1" applyAlignment="1">
      <alignment horizontal="center" vertical="center" wrapText="1"/>
    </xf>
    <xf numFmtId="9" fontId="25" fillId="0" borderId="47" xfId="0" applyNumberFormat="1" applyFont="1" applyBorder="1" applyAlignment="1">
      <alignment horizontal="center" vertical="center" wrapText="1"/>
    </xf>
    <xf numFmtId="166" fontId="42" fillId="0" borderId="0" xfId="0" applyNumberFormat="1" applyFont="1"/>
    <xf numFmtId="0" fontId="60" fillId="0" borderId="0" xfId="0" applyFont="1"/>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5" fillId="8" borderId="49" xfId="0" applyFont="1" applyFill="1" applyBorder="1" applyAlignment="1">
      <alignment horizontal="center" vertical="top" wrapText="1"/>
    </xf>
    <xf numFmtId="0" fontId="45" fillId="8" borderId="50" xfId="0" applyFont="1" applyFill="1" applyBorder="1" applyAlignment="1">
      <alignment horizontal="center" vertical="top" wrapText="1"/>
    </xf>
    <xf numFmtId="0" fontId="45" fillId="8" borderId="51" xfId="0" applyFont="1" applyFill="1" applyBorder="1" applyAlignment="1">
      <alignment horizontal="center" vertical="top" wrapText="1"/>
    </xf>
    <xf numFmtId="166" fontId="42" fillId="5" borderId="16" xfId="17" applyNumberFormat="1" applyFont="1" applyFill="1" applyBorder="1" applyAlignment="1">
      <alignment vertical="center" wrapText="1"/>
    </xf>
    <xf numFmtId="166" fontId="42" fillId="5" borderId="36" xfId="17" applyNumberFormat="1" applyFont="1" applyFill="1" applyBorder="1" applyAlignment="1">
      <alignment vertical="center" wrapText="1"/>
    </xf>
    <xf numFmtId="0" fontId="42" fillId="5" borderId="2"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2" fillId="5" borderId="6" xfId="0" applyFont="1" applyFill="1" applyBorder="1" applyAlignment="1">
      <alignment vertical="center" wrapText="1"/>
    </xf>
    <xf numFmtId="0" fontId="45" fillId="8" borderId="6" xfId="0" applyFont="1" applyFill="1" applyBorder="1" applyAlignment="1">
      <alignment vertical="top" wrapText="1"/>
    </xf>
    <xf numFmtId="0" fontId="45" fillId="8" borderId="16" xfId="0" applyFont="1" applyFill="1" applyBorder="1" applyAlignment="1">
      <alignment vertical="top" wrapText="1"/>
    </xf>
    <xf numFmtId="0" fontId="45" fillId="8" borderId="36" xfId="0" applyFont="1" applyFill="1" applyBorder="1" applyAlignment="1">
      <alignment vertical="top" wrapText="1"/>
    </xf>
    <xf numFmtId="166" fontId="42" fillId="5" borderId="16" xfId="17" applyNumberFormat="1" applyFont="1" applyFill="1" applyBorder="1" applyAlignment="1">
      <alignment horizontal="right" vertical="center" wrapText="1"/>
    </xf>
    <xf numFmtId="166" fontId="42" fillId="5" borderId="36" xfId="17" applyNumberFormat="1" applyFont="1" applyFill="1" applyBorder="1" applyAlignment="1">
      <alignment horizontal="right" vertical="center" wrapText="1"/>
    </xf>
    <xf numFmtId="0" fontId="45" fillId="8" borderId="2" xfId="0" applyFont="1" applyFill="1" applyBorder="1" applyAlignment="1">
      <alignment horizontal="center" vertical="top" wrapText="1"/>
    </xf>
    <xf numFmtId="166" fontId="57" fillId="5" borderId="16" xfId="17" applyNumberFormat="1" applyFont="1" applyFill="1" applyBorder="1" applyAlignment="1">
      <alignment vertical="center" wrapText="1"/>
    </xf>
    <xf numFmtId="166" fontId="57" fillId="5" borderId="36" xfId="17" applyNumberFormat="1" applyFont="1" applyFill="1" applyBorder="1" applyAlignment="1">
      <alignment vertical="center" wrapText="1"/>
    </xf>
    <xf numFmtId="0" fontId="45" fillId="8" borderId="2" xfId="0" applyFont="1" applyFill="1" applyBorder="1" applyAlignment="1">
      <alignment horizontal="center" vertical="center" wrapText="1"/>
    </xf>
    <xf numFmtId="0" fontId="45" fillId="8" borderId="2" xfId="0" applyFont="1" applyFill="1" applyBorder="1" applyAlignment="1">
      <alignment vertical="top" wrapText="1"/>
    </xf>
    <xf numFmtId="0" fontId="45" fillId="8" borderId="49" xfId="0" applyFont="1" applyFill="1" applyBorder="1" applyAlignment="1">
      <alignment horizontal="center" vertical="center" wrapText="1"/>
    </xf>
    <xf numFmtId="0" fontId="45" fillId="8" borderId="50" xfId="0" applyFont="1" applyFill="1" applyBorder="1" applyAlignment="1">
      <alignment horizontal="center" vertical="center" wrapText="1"/>
    </xf>
    <xf numFmtId="0" fontId="45" fillId="8" borderId="51"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3" xfId="0" applyFont="1" applyFill="1" applyBorder="1" applyAlignment="1">
      <alignment vertical="center" wrapText="1"/>
    </xf>
    <xf numFmtId="0" fontId="44" fillId="8" borderId="2" xfId="0" applyFont="1" applyFill="1" applyBorder="1" applyAlignment="1">
      <alignment vertical="top" wrapText="1"/>
    </xf>
    <xf numFmtId="0" fontId="52" fillId="0" borderId="46" xfId="0" applyFont="1" applyBorder="1" applyAlignment="1">
      <alignment horizontal="center" vertical="top" wrapText="1"/>
    </xf>
    <xf numFmtId="0" fontId="17" fillId="0" borderId="48" xfId="0" applyFont="1" applyBorder="1" applyAlignment="1">
      <alignment vertical="top"/>
    </xf>
    <xf numFmtId="0" fontId="17" fillId="0" borderId="55" xfId="0" applyFont="1" applyBorder="1" applyAlignment="1">
      <alignment vertical="top"/>
    </xf>
    <xf numFmtId="0" fontId="44" fillId="8" borderId="6" xfId="0" applyFont="1" applyFill="1" applyBorder="1" applyAlignment="1">
      <alignment vertical="top" wrapText="1"/>
    </xf>
    <xf numFmtId="0" fontId="44" fillId="8" borderId="16" xfId="0" applyFont="1" applyFill="1" applyBorder="1" applyAlignment="1">
      <alignment vertical="top" wrapText="1"/>
    </xf>
    <xf numFmtId="0" fontId="44" fillId="8" borderId="36" xfId="0" applyFont="1" applyFill="1" applyBorder="1" applyAlignment="1">
      <alignment vertical="top" wrapText="1"/>
    </xf>
    <xf numFmtId="17" fontId="42" fillId="5" borderId="2" xfId="0" applyNumberFormat="1" applyFont="1" applyFill="1" applyBorder="1" applyAlignment="1">
      <alignmen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5" fillId="8" borderId="26" xfId="0" applyFont="1" applyFill="1" applyBorder="1" applyAlignment="1">
      <alignment vertical="center" wrapText="1"/>
    </xf>
    <xf numFmtId="0" fontId="44" fillId="8" borderId="26"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49" xfId="0" applyFont="1" applyFill="1" applyBorder="1" applyAlignment="1">
      <alignment vertical="center" wrapText="1"/>
    </xf>
    <xf numFmtId="0" fontId="45" fillId="8" borderId="50" xfId="0" applyFont="1" applyFill="1" applyBorder="1" applyAlignment="1">
      <alignment vertical="center" wrapText="1"/>
    </xf>
    <xf numFmtId="0" fontId="45" fillId="8" borderId="51" xfId="0" applyFont="1" applyFill="1" applyBorder="1" applyAlignment="1">
      <alignment vertical="center" wrapText="1"/>
    </xf>
    <xf numFmtId="0" fontId="52"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6" xfId="0" applyFont="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6" fontId="57" fillId="5" borderId="16" xfId="17" applyNumberFormat="1" applyFont="1" applyFill="1" applyBorder="1" applyAlignment="1">
      <alignment horizontal="left" vertical="center" wrapText="1"/>
    </xf>
    <xf numFmtId="166" fontId="57" fillId="5" borderId="36" xfId="17" applyNumberFormat="1" applyFont="1" applyFill="1" applyBorder="1" applyAlignment="1">
      <alignment horizontal="left" vertical="center" wrapText="1"/>
    </xf>
    <xf numFmtId="0" fontId="57" fillId="5" borderId="6" xfId="0" applyFont="1" applyFill="1" applyBorder="1" applyAlignment="1">
      <alignment vertical="center" wrapText="1"/>
    </xf>
    <xf numFmtId="0" fontId="57" fillId="5" borderId="16" xfId="0" applyFont="1" applyFill="1" applyBorder="1" applyAlignment="1">
      <alignment vertical="center" wrapText="1"/>
    </xf>
    <xf numFmtId="0" fontId="57" fillId="5" borderId="36" xfId="0" applyFont="1" applyFill="1" applyBorder="1" applyAlignment="1">
      <alignment vertical="center" wrapText="1"/>
    </xf>
    <xf numFmtId="0" fontId="45" fillId="8" borderId="3"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5" fillId="8" borderId="23" xfId="0" applyFont="1" applyFill="1" applyBorder="1" applyAlignment="1">
      <alignment horizontal="center" vertical="center" wrapText="1"/>
    </xf>
    <xf numFmtId="0" fontId="45" fillId="8" borderId="28" xfId="0" applyFont="1" applyFill="1" applyBorder="1" applyAlignment="1">
      <alignment horizontal="center" vertical="center" wrapText="1"/>
    </xf>
    <xf numFmtId="0" fontId="45" fillId="8" borderId="54" xfId="0" applyFont="1" applyFill="1" applyBorder="1" applyAlignment="1">
      <alignment horizontal="center" vertical="center" wrapText="1"/>
    </xf>
    <xf numFmtId="17" fontId="42" fillId="5" borderId="6" xfId="0" applyNumberFormat="1" applyFont="1" applyFill="1" applyBorder="1" applyAlignment="1">
      <alignment vertical="center" wrapText="1"/>
    </xf>
    <xf numFmtId="0" fontId="52" fillId="0" borderId="52"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3" xfId="0" applyFont="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58" fillId="5" borderId="6" xfId="0" applyFont="1" applyFill="1" applyBorder="1" applyAlignment="1">
      <alignment vertical="center" wrapText="1"/>
    </xf>
    <xf numFmtId="0" fontId="58" fillId="5" borderId="16" xfId="0" applyFont="1" applyFill="1" applyBorder="1" applyAlignment="1">
      <alignment vertical="center" wrapText="1"/>
    </xf>
    <xf numFmtId="0" fontId="58" fillId="5" borderId="36" xfId="0" applyFont="1" applyFill="1" applyBorder="1" applyAlignment="1">
      <alignment vertical="center" wrapText="1"/>
    </xf>
    <xf numFmtId="0" fontId="58" fillId="5" borderId="2" xfId="0" applyFont="1" applyFill="1" applyBorder="1" applyAlignment="1">
      <alignment vertical="center" wrapText="1"/>
    </xf>
    <xf numFmtId="0" fontId="25" fillId="8" borderId="46" xfId="0" applyFont="1" applyFill="1" applyBorder="1" applyAlignment="1">
      <alignment horizontal="center" vertical="center" wrapText="1"/>
    </xf>
    <xf numFmtId="0" fontId="25" fillId="8" borderId="48" xfId="0" applyFont="1" applyFill="1" applyBorder="1" applyAlignment="1">
      <alignment horizontal="center" vertical="center" wrapText="1"/>
    </xf>
    <xf numFmtId="0" fontId="17" fillId="8" borderId="55" xfId="0" applyFont="1" applyFill="1" applyBorder="1"/>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esktop/PROVEDBENI%20PROGRAM%20OP&#262;INE%20&#352;ODOLOVCI/&#352;odolovci%20-%20Prilog%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ETNE I REFORMSKE MJERE"/>
      <sheetName val="INVESTICIJSKE MJERE"/>
      <sheetName val="OSTALE MJERE"/>
      <sheetName val="PRILOG 1 "/>
      <sheetName val="POKAZATELJI ISHODA"/>
      <sheetName val="IZVJEĆE MJERE"/>
      <sheetName val="IZVJEŠĆE CILJEVI"/>
      <sheetName val="TABLICA RIZIKA"/>
    </sheetNames>
    <sheetDataSet>
      <sheetData sheetId="0"/>
      <sheetData sheetId="1"/>
      <sheetData sheetId="2"/>
      <sheetData sheetId="3">
        <row r="6">
          <cell r="C6" t="str">
            <v>SC 13 Jačanje regionalne konkurentonsti</v>
          </cell>
          <cell r="E6" t="str">
            <v>Unaprjeđenje uređenja naselja i stanovanja</v>
          </cell>
          <cell r="O6" t="str">
            <v xml:space="preserve">
1.1. Uređenje središta naselja na području općine
1.2. Ozelenjivanje i održavanje javnih površina</v>
          </cell>
          <cell r="P6" t="str">
            <v>1.1. 01.12.2021. - 01.04.2025.</v>
          </cell>
          <cell r="S6">
            <v>0.2</v>
          </cell>
          <cell r="T6">
            <v>0.2</v>
          </cell>
        </row>
        <row r="7">
          <cell r="S7">
            <v>0.2</v>
          </cell>
          <cell r="T7">
            <v>0.2</v>
          </cell>
        </row>
        <row r="8">
          <cell r="C8" t="str">
            <v>SC 7 Sigurnost za stabilan razvoj</v>
          </cell>
          <cell r="E8" t="str">
            <v>Uređenje i opremanje s ciljem unaprjeđivanja sigurnosti za život u naseljima</v>
          </cell>
          <cell r="O8" t="str">
            <v>2.1. Postavljanje videonadzora na javnim površinama i objektima na području općine
2.2. Održavanje građevina, uređaja i predmeta javne namjene
2.3. Održavanje nerazvrstanih cesta</v>
          </cell>
        </row>
        <row r="11">
          <cell r="C11" t="str">
            <v>SC 8 Ekološka i enegretska tranzicija za klimatsku neutralnost</v>
          </cell>
          <cell r="E11" t="str">
            <v>Unaprjeđenje energetske infrastrukture i povećanje energetske učinkovitosti</v>
          </cell>
          <cell r="O11" t="str">
            <v>3.1.Izgradnja sustava plinovoda na području općine
3.2. Unaprjeđenje i obnova objekata javne nabave
3.3. Energetska obnova objekata javne namjene za koje je izrađem emergetski certifikat
3.4. Modernizacija javne rasvjete led rasvjetnim tijelima
3.5. Održavanje javne rasvjete</v>
          </cell>
        </row>
        <row r="16">
          <cell r="C16" t="str">
            <v>SC 8 Ekološka i enegretska tranzicija za klimatsku neutralnost</v>
          </cell>
          <cell r="E16" t="str">
            <v>Poboljšanje komunalne opremljenosti</v>
          </cell>
          <cell r="O16" t="str">
            <v>4.1. Nabava radnih komunalnih strojeva, opreme i uređaja
4.2. Sufinanciranje priključaka na vodoopskrbnu mrežu
4.3. Izrada projektne dokumentacije za kanalizaciju
4.4. Uređenje građevina javne odvodnje oborinskih voda
4.5. Održavanje groblja</v>
          </cell>
        </row>
        <row r="21">
          <cell r="C21" t="str">
            <v>SC 5 Zdrav, aktivan i kvalitetan život</v>
          </cell>
          <cell r="E21" t="str">
            <v>Izgradnja društvene infrastrukture za pružanje socijalne skrbi i zaštite</v>
          </cell>
          <cell r="O21" t="str">
            <v>5.1. Izgradnja doma za starije i nemoćne
5.2. Provedba projekata radi podizanja kvalitete života starijih i nemoćnih osoba</v>
          </cell>
        </row>
        <row r="23">
          <cell r="C23" t="str">
            <v>SC 5 Zdrav, aktivan i kvalitetan život</v>
          </cell>
          <cell r="E23" t="str">
            <v>Poboljšanje standarda postojećih usluga socijalne zaštite u okvirima lokalne zajednice</v>
          </cell>
          <cell r="O23" t="str">
            <v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v>
          </cell>
        </row>
        <row r="28">
          <cell r="C28" t="str">
            <v>SC 1 Konkurentno i inovativno gospodarstvo
SC 5 Zdrav, aktivan i kvalitetan život</v>
          </cell>
          <cell r="E28" t="str">
            <v>Povećanje dostupnosti sportsko-rekreativnih i kulturnih sadržaja</v>
          </cell>
          <cell r="O28" t="str">
            <v>7.1. Izgradnja sportskih igrališta
7.2. Obnova sportskih objekata na području općine
7.3. Poticanje razvoja sporta i rekreacije
7.4. Promicanje kulture i kulturnih sadržaja</v>
          </cell>
        </row>
        <row r="32">
          <cell r="C32" t="str">
            <v>SC 4 Globalna prepoznatljivost i jačanje međunarodnog položaja i uloge Hrvatske</v>
          </cell>
          <cell r="E32" t="str">
            <v>Unaprjeđenje uvjeta za rad vjerskih zajednica, zaštita i unaprijeđenje multinacionalnosti</v>
          </cell>
        </row>
        <row r="34">
          <cell r="C34" t="str">
            <v xml:space="preserve">
SC 8 Ekološka i energetska tranzicija za klimatsku neutralnost</v>
          </cell>
          <cell r="E34" t="str">
            <v xml:space="preserve">Ulaganje u zaštitu okoliša </v>
          </cell>
          <cell r="O34" t="str">
            <v>9.1. Sanacija onečišćenog tla
9.2. Postavljanje solarnih sustava na zgrade i površine u vlasništvu općine</v>
          </cell>
        </row>
        <row r="36">
          <cell r="C36" t="str">
            <v xml:space="preserve">
SC 8 Ekološka i energetska tranzicija za klimatsku neutralnost</v>
          </cell>
          <cell r="E36" t="str">
            <v>Nabava opreme i izgradnja građevina za gospodarenje otpadom</v>
          </cell>
          <cell r="O36" t="str">
            <v>10.1. Izgradnja reciklažnog dvorišta u naselju Palača
10.2. Postavljanje mobilnih reciklažnih dvorišta u naseljima općine</v>
          </cell>
        </row>
        <row r="38">
          <cell r="C38" t="str">
            <v>SC 7 Sigurnost za stabilan razvoj</v>
          </cell>
          <cell r="E38" t="str">
            <v>Poboljšanje opremljenosti i kapaciteta protupožarnih snaga</v>
          </cell>
          <cell r="O38" t="str">
            <v>11.1. Izgradnja popratnih objekata za potrebe DVD-a
11.2. Redovno financiranje rada JVP i DVD</v>
          </cell>
        </row>
        <row r="40">
          <cell r="C40" t="str">
            <v>SC 7 Sigurnost za stabilan razvoj</v>
          </cell>
          <cell r="E40" t="str">
            <v>Uspostava i unaprjeđenje sustava civilne zaštite</v>
          </cell>
          <cell r="O40" t="str">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ell>
        </row>
        <row r="44">
          <cell r="C44" t="str">
            <v>SC 10 Održiva mobilnost</v>
          </cell>
          <cell r="E44" t="str">
            <v>Unaprjeđenje i razvoj lokalne prometne povezanosti, javnog prijevoza i sigurnosti u prometu</v>
          </cell>
          <cell r="O44" t="str">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ell>
        </row>
        <row r="49">
          <cell r="C49" t="str">
            <v>SC 9 Samodostatnost u hrani i razvoj biogospodarstva</v>
          </cell>
          <cell r="E49" t="str">
            <v>Poticanje održivog razvoja turizma, poljoprivrede i gospodarstva</v>
          </cell>
          <cell r="O49" t="str">
            <v>14.1. Uređenje ribnjaka u naselju Koprivna i stavljanje u funkciju
14.2. Sufinanciranje projektnih prijava poljoprivrednika</v>
          </cell>
        </row>
        <row r="51">
          <cell r="C51" t="str">
            <v>SC 3 Učinkovito i djelotvorno pravosuđe, javna uprava i urpavljanje državnom imovinom</v>
          </cell>
          <cell r="E51" t="str">
            <v>Povećanje kapaciteta općine i digitalizacija lokalne samouprave</v>
          </cell>
          <cell r="O51" t="str">
            <v>15.1. Digitalizacija poslovanja/rada u lokalnoj samoupravi
15.2. Kupovina objekta za proširenje upravnog odjela 
15.3. Uspostava projektnog centra
15.4. Izgradnja objekata za smještaj vozila u vlasništvu općine</v>
          </cell>
        </row>
        <row r="55">
          <cell r="C55" t="str">
            <v>SC 3 Učinkovito i djelotvorno pravosuđe, javna uprava i urpavljanje državnom imovinom</v>
          </cell>
          <cell r="E55" t="str">
            <v>Aktivnosti vezane za redovnu djelatnost izvršnog tijela, predstavničkog tijela i jedinstvenog upravnog odjela općine</v>
          </cell>
          <cell r="O55" t="str">
            <v>16.1. Materijalni i ostali rashodi vezani uz redovan rad općinskog vijeća
16.2. Materijalni i ostali rashodi vezani uz redovan rad općinskog načelnika
16.3. Materijalni i ostali rashodi vezani uz redovan rad Jedinstvenog upravnog odjela</v>
          </cell>
          <cell r="R55" t="str">
            <v>Broj održanih sjednica općinskog vijeća</v>
          </cell>
        </row>
        <row r="56">
          <cell r="R56" t="str">
            <v>Broj izdanih rješenja/izrađenih izvješća</v>
          </cell>
        </row>
        <row r="57">
          <cell r="R57" t="str">
            <v>Broj izdanih rješenja/izrađenih izvješća</v>
          </cell>
        </row>
        <row r="58">
          <cell r="C58" t="str">
            <v>SC 11 Digitalna tranzcija društva i gospodarstva</v>
          </cell>
          <cell r="E58" t="str">
            <v>Povećanje dostupnosti digitalnih sadržaja stanovništvu općine</v>
          </cell>
          <cell r="O58" t="str">
            <v>17.1. Aktivnosti za olakšan i digitaliziran pristup informacijama na jednom mjestu
17.2. Osiguranje dostupnosti besplatnog interneta na području općine</v>
          </cell>
        </row>
        <row r="60">
          <cell r="C60" t="str">
            <v>SC 6 Demografska revitalizacija i bolji položaj obitelji</v>
          </cell>
          <cell r="E60" t="str">
            <v>Briga o djeci</v>
          </cell>
        </row>
        <row r="63">
          <cell r="C63" t="str">
            <v>SC 13 Jačanje regionalne konkurentonsti</v>
          </cell>
          <cell r="E63" t="str">
            <v>Aktivnosti vezane za prostorno planiranje</v>
          </cell>
        </row>
        <row r="64">
          <cell r="C64" t="str">
            <v>SC 2 Obrazovani i zaposleni ljudi</v>
          </cell>
          <cell r="E64" t="str">
            <v xml:space="preserve">Unaprjeđenje kvalitete odgoja </v>
          </cell>
          <cell r="O64" t="str">
            <v>20.1. Sufinanciranje troškova dječjeg vrtića
20.2. Financiranje i organizacija programa predškolskog obrazovanja</v>
          </cell>
        </row>
        <row r="66">
          <cell r="C66" t="str">
            <v>SC 2 Obrazovani i zaposleni ljudi</v>
          </cell>
          <cell r="E66" t="str">
            <v>Unaprjeđenje kvalitete obrazovanja</v>
          </cell>
          <cell r="O66" t="str">
            <v>21.1. Sufinanciranje prehrane za djecu osnovnih škola
21.2. Financiranje nabave dodatnih obrazovnih materijala za djecu osnovnih škola
21.3. Sufinanciranje troškova prijevoza učenika srednjih škola
21.4. Dodjela jednokratnih novčanih naknada redovitim studentima</v>
          </cell>
        </row>
        <row r="70">
          <cell r="C70" t="str">
            <v>SC 5 Zdrav, aktivan i kvalitetan život</v>
          </cell>
          <cell r="E70" t="str">
            <v>Unaprjeđivanje uvjeta za pružanje zdravstvenih usluga, zaštita i unaprijeđenje zdravlja</v>
          </cell>
          <cell r="O70" t="str">
            <v>22.1. Sufinanciranje režijskih troškova za rad zdravstvene ambulante
22.2. Tekuće pomoći drugim zdravstvenim ustanovama/organizacijama 
22.3. Provođenje programa deratizacije
22.4. Provođenje programa dezinsekcije
22.5. Provođenje programa dezinfekcije</v>
          </cell>
        </row>
      </sheetData>
      <sheetData sheetId="4"/>
      <sheetData sheetId="5"/>
      <sheetData sheetId="6"/>
      <sheetData sheetId="7"/>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1" t="s">
        <v>45</v>
      </c>
      <c r="B1" s="132"/>
      <c r="C1" s="132"/>
      <c r="D1" s="132"/>
      <c r="E1" s="135"/>
      <c r="F1" s="136"/>
      <c r="G1" s="136"/>
      <c r="H1" s="136"/>
      <c r="I1" s="136"/>
      <c r="J1" s="136"/>
      <c r="K1" s="136"/>
      <c r="L1" s="136"/>
      <c r="M1" s="137"/>
    </row>
    <row r="2" spans="1:13" ht="30.95" customHeight="1" x14ac:dyDescent="0.25">
      <c r="A2" s="131" t="s">
        <v>46</v>
      </c>
      <c r="B2" s="132"/>
      <c r="C2" s="132"/>
      <c r="D2" s="132"/>
      <c r="E2" s="63"/>
      <c r="F2" s="47" t="s">
        <v>47</v>
      </c>
      <c r="G2" s="64"/>
      <c r="H2" s="47" t="s">
        <v>48</v>
      </c>
      <c r="I2" s="64"/>
      <c r="J2" s="36"/>
      <c r="K2" s="36"/>
      <c r="L2" s="36"/>
      <c r="M2" s="37"/>
    </row>
    <row r="3" spans="1:13" ht="30.95" customHeight="1" x14ac:dyDescent="0.25">
      <c r="A3" s="131" t="s">
        <v>49</v>
      </c>
      <c r="B3" s="132"/>
      <c r="C3" s="132" t="s">
        <v>50</v>
      </c>
      <c r="D3" s="132"/>
      <c r="E3" s="135"/>
      <c r="F3" s="136"/>
      <c r="G3" s="136"/>
      <c r="H3" s="136"/>
      <c r="I3" s="136"/>
      <c r="J3" s="136"/>
      <c r="K3" s="136"/>
      <c r="L3" s="136"/>
      <c r="M3" s="137"/>
    </row>
    <row r="4" spans="1:13" ht="30.95" customHeight="1" x14ac:dyDescent="0.25">
      <c r="A4" s="131" t="s">
        <v>51</v>
      </c>
      <c r="B4" s="132"/>
      <c r="C4" s="132"/>
      <c r="D4" s="132"/>
      <c r="E4" s="63"/>
      <c r="F4" s="47" t="s">
        <v>47</v>
      </c>
      <c r="G4" s="64"/>
      <c r="H4" s="47" t="s">
        <v>48</v>
      </c>
      <c r="I4" s="64"/>
      <c r="J4" s="36"/>
      <c r="K4" s="36"/>
      <c r="L4" s="36"/>
      <c r="M4" s="37"/>
    </row>
    <row r="5" spans="1:13" ht="30.95" customHeight="1" x14ac:dyDescent="0.25">
      <c r="A5" s="140" t="s">
        <v>52</v>
      </c>
      <c r="B5" s="141"/>
      <c r="C5" s="141" t="s">
        <v>53</v>
      </c>
      <c r="D5" s="141"/>
      <c r="E5" s="138"/>
      <c r="F5" s="139"/>
      <c r="G5" s="139"/>
      <c r="H5" s="136"/>
      <c r="I5" s="136"/>
      <c r="J5" s="136"/>
      <c r="K5" s="136"/>
      <c r="L5" s="136"/>
      <c r="M5" s="137"/>
    </row>
    <row r="6" spans="1:13" ht="23.25" customHeight="1" x14ac:dyDescent="0.2">
      <c r="A6" s="34"/>
      <c r="B6" s="62"/>
      <c r="C6" s="133" t="s">
        <v>54</v>
      </c>
      <c r="D6" s="133"/>
      <c r="E6" s="133"/>
      <c r="F6" s="133"/>
      <c r="G6" s="134"/>
      <c r="H6" s="142" t="s">
        <v>55</v>
      </c>
      <c r="I6" s="142"/>
      <c r="J6" s="142"/>
      <c r="K6" s="142"/>
      <c r="L6" s="142"/>
      <c r="M6" s="143"/>
    </row>
    <row r="7" spans="1:13" ht="29.1" customHeight="1" x14ac:dyDescent="0.2">
      <c r="A7" s="157" t="s">
        <v>56</v>
      </c>
      <c r="B7" s="157" t="s">
        <v>57</v>
      </c>
      <c r="C7" s="156" t="s">
        <v>58</v>
      </c>
      <c r="D7" s="150" t="s">
        <v>59</v>
      </c>
      <c r="E7" s="150" t="s">
        <v>60</v>
      </c>
      <c r="F7" s="150" t="s">
        <v>61</v>
      </c>
      <c r="G7" s="150" t="s">
        <v>62</v>
      </c>
      <c r="H7" s="148" t="s">
        <v>63</v>
      </c>
      <c r="I7" s="148" t="s">
        <v>64</v>
      </c>
      <c r="J7" s="144" t="s">
        <v>65</v>
      </c>
      <c r="K7" s="145"/>
      <c r="L7" s="144" t="s">
        <v>66</v>
      </c>
      <c r="M7" s="145"/>
    </row>
    <row r="8" spans="1:13" ht="30.95" customHeight="1" x14ac:dyDescent="0.2">
      <c r="A8" s="149"/>
      <c r="B8" s="158"/>
      <c r="C8" s="149"/>
      <c r="D8" s="149"/>
      <c r="E8" s="149"/>
      <c r="F8" s="149"/>
      <c r="G8" s="159"/>
      <c r="H8" s="149"/>
      <c r="I8" s="149"/>
      <c r="J8" s="146"/>
      <c r="K8" s="147"/>
      <c r="L8" s="146" t="s">
        <v>66</v>
      </c>
      <c r="M8" s="147"/>
    </row>
    <row r="9" spans="1:13" ht="30.95" customHeight="1" x14ac:dyDescent="0.2">
      <c r="A9" s="153"/>
      <c r="B9" s="153"/>
      <c r="C9" s="153"/>
      <c r="D9" s="153"/>
      <c r="E9" s="153"/>
      <c r="F9" s="48"/>
      <c r="G9" s="48"/>
      <c r="H9" s="48"/>
      <c r="I9" s="48"/>
      <c r="J9" s="127"/>
      <c r="K9" s="128"/>
      <c r="L9" s="127"/>
      <c r="M9" s="128"/>
    </row>
    <row r="10" spans="1:13" ht="30.95" customHeight="1" x14ac:dyDescent="0.2">
      <c r="A10" s="154"/>
      <c r="B10" s="154"/>
      <c r="C10" s="154"/>
      <c r="D10" s="154"/>
      <c r="E10" s="154"/>
      <c r="F10" s="49"/>
      <c r="G10" s="49"/>
      <c r="H10" s="49"/>
      <c r="I10" s="49"/>
      <c r="J10" s="129"/>
      <c r="K10" s="130"/>
      <c r="L10" s="129"/>
      <c r="M10" s="130"/>
    </row>
    <row r="11" spans="1:13" ht="30.95" customHeight="1" x14ac:dyDescent="0.2">
      <c r="A11" s="154"/>
      <c r="B11" s="154"/>
      <c r="C11" s="154"/>
      <c r="D11" s="154"/>
      <c r="E11" s="154"/>
      <c r="F11" s="50"/>
      <c r="G11" s="50"/>
      <c r="H11" s="50"/>
      <c r="I11" s="50"/>
      <c r="J11" s="151" t="s">
        <v>67</v>
      </c>
      <c r="K11" s="151" t="s">
        <v>68</v>
      </c>
      <c r="L11" s="151" t="s">
        <v>69</v>
      </c>
      <c r="M11" s="151" t="s">
        <v>70</v>
      </c>
    </row>
    <row r="12" spans="1:13" ht="30.95" customHeight="1" x14ac:dyDescent="0.2">
      <c r="A12" s="154"/>
      <c r="B12" s="154"/>
      <c r="C12" s="154"/>
      <c r="D12" s="154"/>
      <c r="E12" s="154"/>
      <c r="F12" s="50"/>
      <c r="G12" s="50"/>
      <c r="H12" s="50"/>
      <c r="I12" s="50"/>
      <c r="J12" s="152"/>
      <c r="K12" s="152"/>
      <c r="L12" s="152"/>
      <c r="M12" s="152"/>
    </row>
    <row r="13" spans="1:13" ht="30.95" customHeight="1" x14ac:dyDescent="0.2">
      <c r="A13" s="154"/>
      <c r="B13" s="154"/>
      <c r="C13" s="154"/>
      <c r="D13" s="154"/>
      <c r="E13" s="154"/>
      <c r="F13" s="50"/>
      <c r="G13" s="50"/>
      <c r="H13" s="50"/>
      <c r="I13" s="50"/>
      <c r="J13" s="127"/>
      <c r="K13" s="128"/>
      <c r="L13" s="127"/>
      <c r="M13" s="128"/>
    </row>
    <row r="14" spans="1:13" ht="30" customHeight="1" x14ac:dyDescent="0.2">
      <c r="A14" s="155"/>
      <c r="B14" s="155"/>
      <c r="C14" s="155"/>
      <c r="D14" s="155"/>
      <c r="E14" s="155"/>
      <c r="F14" s="51"/>
      <c r="G14" s="51"/>
      <c r="H14" s="51"/>
      <c r="I14" s="51"/>
      <c r="J14" s="129"/>
      <c r="K14" s="130"/>
      <c r="L14" s="129"/>
      <c r="M14" s="130"/>
    </row>
    <row r="16" spans="1:13" ht="15" x14ac:dyDescent="0.25">
      <c r="C16" s="52" t="s">
        <v>71</v>
      </c>
    </row>
    <row r="17" spans="3:13" ht="14.25" x14ac:dyDescent="0.2">
      <c r="C17" s="161" t="s">
        <v>72</v>
      </c>
      <c r="D17" s="161"/>
      <c r="E17" s="161"/>
      <c r="F17" s="161"/>
      <c r="G17" s="161"/>
    </row>
    <row r="18" spans="3:13" ht="22.5" customHeight="1" x14ac:dyDescent="0.2">
      <c r="C18" s="1" t="s">
        <v>73</v>
      </c>
      <c r="D18" s="1"/>
      <c r="E18" s="1"/>
      <c r="F18" s="1"/>
      <c r="G18" s="1"/>
      <c r="H18" s="1"/>
      <c r="I18" s="1"/>
      <c r="J18" s="1"/>
      <c r="K18" s="1"/>
      <c r="L18" s="1"/>
      <c r="M18" s="1"/>
    </row>
    <row r="19" spans="3:13" ht="14.25" x14ac:dyDescent="0.2">
      <c r="C19" s="161" t="s">
        <v>74</v>
      </c>
      <c r="D19" s="161"/>
      <c r="E19" s="161"/>
      <c r="F19" s="161"/>
      <c r="G19" s="16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60" t="s">
        <v>77</v>
      </c>
      <c r="D22" s="160"/>
      <c r="E22" s="160"/>
      <c r="F22" s="160"/>
      <c r="G22" s="160"/>
    </row>
    <row r="23" spans="3:13" ht="78.75" customHeight="1" x14ac:dyDescent="0.2">
      <c r="C23" s="160" t="s">
        <v>78</v>
      </c>
      <c r="D23" s="160"/>
      <c r="E23" s="160"/>
      <c r="F23" s="160"/>
      <c r="G23" s="160"/>
    </row>
    <row r="24" spans="3:13" ht="32.25" customHeight="1" x14ac:dyDescent="0.2">
      <c r="C24" s="160" t="s">
        <v>79</v>
      </c>
      <c r="D24" s="160"/>
      <c r="E24" s="160"/>
      <c r="F24" s="160"/>
      <c r="G24" s="160"/>
    </row>
    <row r="25" spans="3:13" ht="54" customHeight="1" x14ac:dyDescent="0.2">
      <c r="C25" s="160" t="s">
        <v>80</v>
      </c>
      <c r="D25" s="160"/>
      <c r="E25" s="160"/>
      <c r="F25" s="160"/>
      <c r="G25" s="160"/>
    </row>
    <row r="26" spans="3:13" ht="63" customHeight="1" x14ac:dyDescent="0.2">
      <c r="C26" s="160" t="s">
        <v>81</v>
      </c>
      <c r="D26" s="160"/>
      <c r="E26" s="160"/>
      <c r="F26" s="160"/>
      <c r="G26" s="160"/>
    </row>
    <row r="27" spans="3:13" ht="44.25" customHeight="1" x14ac:dyDescent="0.2">
      <c r="C27" s="160" t="s">
        <v>82</v>
      </c>
      <c r="D27" s="160"/>
      <c r="E27" s="160"/>
      <c r="F27" s="160"/>
      <c r="G27" s="160"/>
    </row>
    <row r="28" spans="3:13" ht="59.25" customHeight="1" x14ac:dyDescent="0.2">
      <c r="C28" s="160" t="s">
        <v>83</v>
      </c>
      <c r="D28" s="160"/>
      <c r="E28" s="160"/>
      <c r="F28" s="160"/>
      <c r="G28" s="160"/>
    </row>
    <row r="29" spans="3:13" ht="62.25" customHeight="1" x14ac:dyDescent="0.2">
      <c r="C29" s="160" t="s">
        <v>84</v>
      </c>
      <c r="D29" s="160"/>
      <c r="E29" s="160"/>
      <c r="F29" s="160"/>
      <c r="G29" s="160"/>
      <c r="H29" s="1"/>
      <c r="I29" s="1"/>
      <c r="J29" s="1"/>
      <c r="K29" s="1"/>
      <c r="L29" s="1"/>
      <c r="M29" s="1"/>
    </row>
    <row r="30" spans="3:13" ht="112.5" customHeight="1" x14ac:dyDescent="0.2">
      <c r="C30" s="160" t="s">
        <v>85</v>
      </c>
      <c r="D30" s="160"/>
      <c r="E30" s="160"/>
      <c r="F30" s="160"/>
      <c r="G30" s="160"/>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2"/>
      <c r="H2" s="16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2"/>
      <c r="H4" s="163"/>
    </row>
    <row r="5" spans="1:8" ht="30.95" customHeight="1" x14ac:dyDescent="0.2">
      <c r="A5" s="20" t="s">
        <v>53</v>
      </c>
      <c r="B5" s="164"/>
      <c r="C5" s="165"/>
      <c r="D5" s="165"/>
      <c r="E5" s="165"/>
      <c r="F5" s="165"/>
      <c r="G5" s="165"/>
      <c r="H5" s="166"/>
    </row>
    <row r="6" spans="1:8" ht="24.95" customHeight="1" x14ac:dyDescent="0.2">
      <c r="A6" s="167" t="s">
        <v>88</v>
      </c>
      <c r="B6" s="168"/>
      <c r="C6" s="168"/>
      <c r="D6" s="168"/>
      <c r="E6" s="168"/>
      <c r="F6" s="168"/>
      <c r="G6" s="168"/>
      <c r="H6" s="168"/>
    </row>
    <row r="7" spans="1:8" ht="45" x14ac:dyDescent="0.2">
      <c r="A7" s="30" t="s">
        <v>58</v>
      </c>
      <c r="B7" s="30" t="s">
        <v>59</v>
      </c>
      <c r="C7" s="30" t="s">
        <v>89</v>
      </c>
      <c r="D7" s="31" t="s">
        <v>90</v>
      </c>
      <c r="E7" s="31" t="s">
        <v>91</v>
      </c>
      <c r="F7" s="31" t="s">
        <v>92</v>
      </c>
      <c r="G7" s="31" t="s">
        <v>63</v>
      </c>
      <c r="H7" s="31" t="s">
        <v>93</v>
      </c>
    </row>
    <row r="8" spans="1:8" x14ac:dyDescent="0.2">
      <c r="A8" s="169"/>
      <c r="B8" s="170"/>
      <c r="C8" s="170"/>
      <c r="D8" s="170"/>
      <c r="E8" s="170"/>
      <c r="F8" s="170"/>
      <c r="G8" s="4"/>
      <c r="H8" s="5"/>
    </row>
    <row r="9" spans="1:8" x14ac:dyDescent="0.2">
      <c r="A9" s="169"/>
      <c r="B9" s="171"/>
      <c r="C9" s="171"/>
      <c r="D9" s="171"/>
      <c r="E9" s="171"/>
      <c r="F9" s="171"/>
      <c r="G9" s="4"/>
      <c r="H9" s="5"/>
    </row>
    <row r="10" spans="1:8" x14ac:dyDescent="0.2">
      <c r="A10" s="169"/>
      <c r="B10" s="152"/>
      <c r="C10" s="152"/>
      <c r="D10" s="152"/>
      <c r="E10" s="152"/>
      <c r="F10" s="152"/>
      <c r="G10" s="4"/>
      <c r="H10" s="5"/>
    </row>
    <row r="11" spans="1:8" x14ac:dyDescent="0.2">
      <c r="A11" s="169"/>
      <c r="B11" s="170"/>
      <c r="C11" s="170"/>
      <c r="D11" s="170"/>
      <c r="E11" s="170"/>
      <c r="F11" s="170"/>
      <c r="G11" s="4"/>
      <c r="H11" s="5"/>
    </row>
    <row r="12" spans="1:8" x14ac:dyDescent="0.2">
      <c r="A12" s="169"/>
      <c r="B12" s="171"/>
      <c r="C12" s="171"/>
      <c r="D12" s="171"/>
      <c r="E12" s="171"/>
      <c r="F12" s="171"/>
      <c r="G12" s="4"/>
      <c r="H12" s="5"/>
    </row>
    <row r="13" spans="1:8" x14ac:dyDescent="0.2">
      <c r="A13" s="169"/>
      <c r="B13" s="152"/>
      <c r="C13" s="152"/>
      <c r="D13" s="152"/>
      <c r="E13" s="152"/>
      <c r="F13" s="152"/>
      <c r="G13" s="4"/>
      <c r="H13" s="5"/>
    </row>
    <row r="14" spans="1:8" x14ac:dyDescent="0.2">
      <c r="A14" s="169"/>
      <c r="B14" s="170"/>
      <c r="C14" s="170"/>
      <c r="D14" s="170"/>
      <c r="E14" s="170"/>
      <c r="F14" s="170"/>
      <c r="G14" s="4"/>
      <c r="H14" s="5"/>
    </row>
    <row r="15" spans="1:8" x14ac:dyDescent="0.2">
      <c r="A15" s="169"/>
      <c r="B15" s="171"/>
      <c r="C15" s="171"/>
      <c r="D15" s="171"/>
      <c r="E15" s="171"/>
      <c r="F15" s="171"/>
      <c r="G15" s="4"/>
      <c r="H15" s="5"/>
    </row>
    <row r="16" spans="1:8" x14ac:dyDescent="0.2">
      <c r="A16" s="169"/>
      <c r="B16" s="152"/>
      <c r="C16" s="152"/>
      <c r="D16" s="152"/>
      <c r="E16" s="152"/>
      <c r="F16" s="152"/>
      <c r="G16" s="4"/>
      <c r="H16" s="5"/>
    </row>
    <row r="17" spans="1:8" x14ac:dyDescent="0.2">
      <c r="A17" s="169"/>
      <c r="B17" s="170"/>
      <c r="C17" s="170"/>
      <c r="D17" s="170"/>
      <c r="E17" s="170"/>
      <c r="F17" s="170"/>
      <c r="G17" s="4"/>
      <c r="H17" s="5"/>
    </row>
    <row r="18" spans="1:8" x14ac:dyDescent="0.2">
      <c r="A18" s="169"/>
      <c r="B18" s="171"/>
      <c r="C18" s="171"/>
      <c r="D18" s="171"/>
      <c r="E18" s="171"/>
      <c r="F18" s="171"/>
      <c r="G18" s="4"/>
      <c r="H18" s="5"/>
    </row>
    <row r="19" spans="1:8" x14ac:dyDescent="0.2">
      <c r="A19" s="169"/>
      <c r="B19" s="152"/>
      <c r="C19" s="152"/>
      <c r="D19" s="152"/>
      <c r="E19" s="152"/>
      <c r="F19" s="152"/>
      <c r="G19" s="4"/>
      <c r="H19" s="5"/>
    </row>
    <row r="20" spans="1:8" x14ac:dyDescent="0.2">
      <c r="A20" s="169"/>
      <c r="B20" s="170"/>
      <c r="C20" s="170"/>
      <c r="D20" s="170"/>
      <c r="E20" s="170"/>
      <c r="F20" s="170"/>
      <c r="G20" s="4"/>
      <c r="H20" s="5"/>
    </row>
    <row r="21" spans="1:8" x14ac:dyDescent="0.2">
      <c r="A21" s="169"/>
      <c r="B21" s="171"/>
      <c r="C21" s="171"/>
      <c r="D21" s="171"/>
      <c r="E21" s="171"/>
      <c r="F21" s="171"/>
      <c r="G21" s="4"/>
      <c r="H21" s="5"/>
    </row>
    <row r="22" spans="1:8" x14ac:dyDescent="0.2">
      <c r="A22" s="169"/>
      <c r="B22" s="152"/>
      <c r="C22" s="152"/>
      <c r="D22" s="152"/>
      <c r="E22" s="152"/>
      <c r="F22" s="152"/>
      <c r="G22" s="4"/>
      <c r="H22" s="5"/>
    </row>
    <row r="23" spans="1:8" x14ac:dyDescent="0.2">
      <c r="A23" s="169"/>
      <c r="B23" s="170"/>
      <c r="C23" s="170"/>
      <c r="D23" s="170"/>
      <c r="E23" s="170"/>
      <c r="F23" s="170"/>
      <c r="G23" s="4"/>
      <c r="H23" s="5"/>
    </row>
    <row r="24" spans="1:8" x14ac:dyDescent="0.2">
      <c r="A24" s="169"/>
      <c r="B24" s="171"/>
      <c r="C24" s="171"/>
      <c r="D24" s="171"/>
      <c r="E24" s="171"/>
      <c r="F24" s="171"/>
      <c r="G24" s="4"/>
      <c r="H24" s="5"/>
    </row>
    <row r="25" spans="1:8" x14ac:dyDescent="0.2">
      <c r="A25" s="169"/>
      <c r="B25" s="152"/>
      <c r="C25" s="152"/>
      <c r="D25" s="152"/>
      <c r="E25" s="152"/>
      <c r="F25" s="152"/>
      <c r="G25" s="4"/>
      <c r="H25" s="5"/>
    </row>
    <row r="26" spans="1:8" x14ac:dyDescent="0.2">
      <c r="A26" s="169"/>
      <c r="B26" s="170"/>
      <c r="C26" s="170"/>
      <c r="D26" s="170"/>
      <c r="E26" s="170"/>
      <c r="F26" s="170"/>
      <c r="G26" s="4"/>
      <c r="H26" s="5"/>
    </row>
    <row r="27" spans="1:8" x14ac:dyDescent="0.2">
      <c r="A27" s="169"/>
      <c r="B27" s="171"/>
      <c r="C27" s="171"/>
      <c r="D27" s="171"/>
      <c r="E27" s="171"/>
      <c r="F27" s="171"/>
      <c r="G27" s="4"/>
      <c r="H27" s="5"/>
    </row>
    <row r="28" spans="1:8" x14ac:dyDescent="0.2">
      <c r="A28" s="169"/>
      <c r="B28" s="152"/>
      <c r="C28" s="152"/>
      <c r="D28" s="152"/>
      <c r="E28" s="152"/>
      <c r="F28" s="152"/>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4"/>
      <c r="C1" s="165"/>
      <c r="D1" s="165"/>
      <c r="E1" s="165"/>
      <c r="F1" s="165"/>
      <c r="G1" s="165"/>
      <c r="H1" s="165"/>
      <c r="I1" s="165"/>
      <c r="J1" s="166"/>
    </row>
    <row r="2" spans="1:10" ht="30" customHeight="1" x14ac:dyDescent="0.2">
      <c r="A2" s="29" t="s">
        <v>46</v>
      </c>
      <c r="B2" s="63"/>
      <c r="C2" s="47" t="s">
        <v>47</v>
      </c>
      <c r="D2" s="64"/>
      <c r="E2" s="172" t="s">
        <v>48</v>
      </c>
      <c r="F2" s="172"/>
      <c r="G2" s="173"/>
      <c r="H2" s="173"/>
      <c r="I2" s="36"/>
      <c r="J2" s="37"/>
    </row>
    <row r="3" spans="1:10" ht="30" customHeight="1" x14ac:dyDescent="0.2">
      <c r="A3" s="20" t="s">
        <v>94</v>
      </c>
      <c r="B3" s="63"/>
      <c r="C3" s="177"/>
      <c r="D3" s="136"/>
      <c r="E3" s="136"/>
      <c r="F3" s="136"/>
      <c r="G3" s="136"/>
      <c r="H3" s="136"/>
      <c r="I3" s="136"/>
      <c r="J3" s="137"/>
    </row>
    <row r="4" spans="1:10" ht="30" customHeight="1" x14ac:dyDescent="0.2">
      <c r="A4" s="20" t="s">
        <v>51</v>
      </c>
      <c r="B4" s="63"/>
      <c r="C4" s="47" t="s">
        <v>47</v>
      </c>
      <c r="D4" s="64"/>
      <c r="E4" s="172" t="s">
        <v>48</v>
      </c>
      <c r="F4" s="172"/>
      <c r="G4" s="173"/>
      <c r="H4" s="173"/>
      <c r="I4" s="36"/>
      <c r="J4" s="37"/>
    </row>
    <row r="5" spans="1:10" ht="30" customHeight="1" x14ac:dyDescent="0.2">
      <c r="A5" s="20" t="s">
        <v>52</v>
      </c>
      <c r="B5" s="164"/>
      <c r="C5" s="165"/>
      <c r="D5" s="165"/>
      <c r="E5" s="165"/>
      <c r="F5" s="165"/>
      <c r="G5" s="165"/>
      <c r="H5" s="165"/>
      <c r="I5" s="165"/>
      <c r="J5" s="166"/>
    </row>
    <row r="6" spans="1:10" ht="24.95" customHeight="1" x14ac:dyDescent="0.2">
      <c r="A6" s="174" t="s">
        <v>95</v>
      </c>
      <c r="B6" s="175"/>
      <c r="C6" s="175"/>
      <c r="D6" s="175"/>
      <c r="E6" s="175"/>
      <c r="F6" s="175"/>
      <c r="G6" s="175"/>
      <c r="H6" s="175"/>
      <c r="I6" s="175"/>
      <c r="J6" s="17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9"/>
      <c r="B8" s="4"/>
      <c r="C8" s="4"/>
      <c r="D8" s="5"/>
      <c r="E8" s="4"/>
      <c r="F8" s="4"/>
      <c r="G8" s="4"/>
      <c r="H8" s="4"/>
      <c r="I8" s="4"/>
      <c r="J8" s="4"/>
    </row>
    <row r="9" spans="1:10" x14ac:dyDescent="0.2">
      <c r="A9" s="169"/>
      <c r="B9" s="4"/>
      <c r="C9" s="4"/>
      <c r="D9" s="5"/>
      <c r="E9" s="4"/>
      <c r="F9" s="4"/>
      <c r="G9" s="4"/>
      <c r="H9" s="4"/>
      <c r="I9" s="4"/>
      <c r="J9" s="4"/>
    </row>
    <row r="10" spans="1:10" x14ac:dyDescent="0.2">
      <c r="A10" s="169"/>
      <c r="B10" s="4"/>
      <c r="C10" s="4"/>
      <c r="D10" s="5"/>
      <c r="E10" s="4"/>
      <c r="F10" s="4"/>
      <c r="G10" s="4"/>
      <c r="H10" s="4"/>
      <c r="I10" s="4"/>
      <c r="J10" s="4"/>
    </row>
    <row r="11" spans="1:10" x14ac:dyDescent="0.2">
      <c r="A11" s="169"/>
      <c r="B11" s="4"/>
      <c r="C11" s="4"/>
      <c r="D11" s="5"/>
      <c r="E11" s="4"/>
      <c r="F11" s="4"/>
      <c r="G11" s="4"/>
      <c r="H11" s="4"/>
      <c r="I11" s="4"/>
      <c r="J11" s="4"/>
    </row>
    <row r="12" spans="1:10" x14ac:dyDescent="0.2">
      <c r="A12" s="169"/>
      <c r="B12" s="4"/>
      <c r="C12" s="4"/>
      <c r="D12" s="5"/>
      <c r="E12" s="4"/>
      <c r="F12" s="4"/>
      <c r="G12" s="4"/>
      <c r="H12" s="4"/>
      <c r="I12" s="4"/>
      <c r="J12" s="4"/>
    </row>
    <row r="13" spans="1:10" x14ac:dyDescent="0.2">
      <c r="A13" s="169"/>
      <c r="B13" s="4"/>
      <c r="C13" s="4"/>
      <c r="D13" s="5"/>
      <c r="E13" s="4"/>
      <c r="F13" s="4"/>
      <c r="G13" s="4"/>
      <c r="H13" s="4"/>
      <c r="I13" s="4"/>
      <c r="J13" s="4"/>
    </row>
    <row r="14" spans="1:10" x14ac:dyDescent="0.2">
      <c r="A14" s="169"/>
      <c r="B14" s="4"/>
      <c r="C14" s="4"/>
      <c r="D14" s="5"/>
      <c r="E14" s="4"/>
      <c r="F14" s="4"/>
      <c r="G14" s="4"/>
      <c r="H14" s="4"/>
      <c r="I14" s="4"/>
      <c r="J14" s="4"/>
    </row>
    <row r="15" spans="1:10" x14ac:dyDescent="0.2">
      <c r="A15" s="169"/>
      <c r="B15" s="4"/>
      <c r="C15" s="4"/>
      <c r="D15" s="5"/>
      <c r="E15" s="4"/>
      <c r="F15" s="4"/>
      <c r="G15" s="4"/>
      <c r="H15" s="4"/>
      <c r="I15" s="4"/>
      <c r="J15" s="4"/>
    </row>
    <row r="16" spans="1:10" x14ac:dyDescent="0.2">
      <c r="A16" s="169"/>
      <c r="B16" s="4"/>
      <c r="C16" s="4"/>
      <c r="D16" s="5"/>
      <c r="E16" s="4"/>
      <c r="F16" s="4"/>
      <c r="G16" s="4"/>
      <c r="H16" s="4"/>
      <c r="I16" s="4"/>
      <c r="J16" s="4"/>
    </row>
    <row r="17" spans="1:10" x14ac:dyDescent="0.2">
      <c r="A17" s="169"/>
      <c r="B17" s="4"/>
      <c r="C17" s="4"/>
      <c r="D17" s="5"/>
      <c r="E17" s="4"/>
      <c r="F17" s="4"/>
      <c r="G17" s="4"/>
      <c r="H17" s="4"/>
      <c r="I17" s="4"/>
      <c r="J17" s="4"/>
    </row>
    <row r="18" spans="1:10" x14ac:dyDescent="0.2">
      <c r="A18" s="169"/>
      <c r="B18" s="4"/>
      <c r="C18" s="4"/>
      <c r="D18" s="5"/>
      <c r="E18" s="4"/>
      <c r="F18" s="4"/>
      <c r="G18" s="4"/>
      <c r="H18" s="4"/>
      <c r="I18" s="4"/>
      <c r="J18" s="4"/>
    </row>
    <row r="19" spans="1:10" x14ac:dyDescent="0.2">
      <c r="A19" s="169"/>
      <c r="B19" s="4"/>
      <c r="C19" s="4"/>
      <c r="D19" s="5"/>
      <c r="E19" s="4"/>
      <c r="F19" s="4"/>
      <c r="G19" s="4"/>
      <c r="H19" s="4"/>
      <c r="I19" s="4"/>
      <c r="J19" s="4"/>
    </row>
    <row r="20" spans="1:10" x14ac:dyDescent="0.2">
      <c r="A20" s="169"/>
      <c r="B20" s="4"/>
      <c r="C20" s="4"/>
      <c r="D20" s="5"/>
      <c r="E20" s="4"/>
      <c r="F20" s="4"/>
      <c r="G20" s="4"/>
      <c r="H20" s="4"/>
      <c r="I20" s="4"/>
      <c r="J20" s="4"/>
    </row>
    <row r="21" spans="1:10" x14ac:dyDescent="0.2">
      <c r="A21" s="169"/>
      <c r="B21" s="4"/>
      <c r="C21" s="4"/>
      <c r="D21" s="5"/>
      <c r="E21" s="4"/>
      <c r="F21" s="4"/>
      <c r="G21" s="4"/>
      <c r="H21" s="4"/>
      <c r="I21" s="4"/>
      <c r="J21" s="4"/>
    </row>
    <row r="22" spans="1:10" x14ac:dyDescent="0.2">
      <c r="A22" s="169"/>
      <c r="B22" s="4"/>
      <c r="C22" s="4"/>
      <c r="D22" s="5"/>
      <c r="E22" s="4"/>
      <c r="F22" s="4"/>
      <c r="G22" s="4"/>
      <c r="H22" s="4"/>
      <c r="I22" s="4"/>
      <c r="J22" s="4"/>
    </row>
    <row r="23" spans="1:10" x14ac:dyDescent="0.2">
      <c r="A23" s="169"/>
      <c r="B23" s="4"/>
      <c r="C23" s="4"/>
      <c r="D23" s="5"/>
      <c r="E23" s="4"/>
      <c r="F23" s="4"/>
      <c r="G23" s="4"/>
      <c r="H23" s="4"/>
      <c r="I23" s="4"/>
      <c r="J23" s="4"/>
    </row>
    <row r="24" spans="1:10" x14ac:dyDescent="0.2">
      <c r="A24" s="169"/>
      <c r="B24" s="4"/>
      <c r="C24" s="4"/>
      <c r="D24" s="5"/>
      <c r="E24" s="4"/>
      <c r="F24" s="4"/>
      <c r="G24" s="4"/>
      <c r="H24" s="4"/>
      <c r="I24" s="4"/>
      <c r="J24" s="4"/>
    </row>
    <row r="25" spans="1:10" x14ac:dyDescent="0.2">
      <c r="A25" s="169"/>
      <c r="B25" s="4"/>
      <c r="C25" s="4"/>
      <c r="D25" s="5"/>
      <c r="E25" s="4"/>
      <c r="F25" s="4"/>
      <c r="G25" s="4"/>
      <c r="H25" s="4"/>
      <c r="I25" s="4"/>
      <c r="J25" s="4"/>
    </row>
    <row r="26" spans="1:10" x14ac:dyDescent="0.2">
      <c r="A26" s="169"/>
      <c r="B26" s="4"/>
      <c r="C26" s="4"/>
      <c r="D26" s="5"/>
      <c r="E26" s="4"/>
      <c r="F26" s="4"/>
      <c r="G26" s="4"/>
      <c r="H26" s="4"/>
      <c r="I26" s="4"/>
      <c r="J26" s="4"/>
    </row>
    <row r="27" spans="1:10" x14ac:dyDescent="0.2">
      <c r="A27" s="169"/>
      <c r="B27" s="4"/>
      <c r="C27" s="4"/>
      <c r="D27" s="5"/>
      <c r="E27" s="4"/>
      <c r="F27" s="4"/>
      <c r="G27" s="4"/>
      <c r="H27" s="4"/>
      <c r="I27" s="4"/>
      <c r="J27" s="4"/>
    </row>
    <row r="28" spans="1:10" x14ac:dyDescent="0.2">
      <c r="A28" s="16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1"/>
  <sheetViews>
    <sheetView tabSelected="1" topLeftCell="A52" zoomScale="85" zoomScaleNormal="85" workbookViewId="0">
      <selection activeCell="A80" sqref="A80"/>
    </sheetView>
  </sheetViews>
  <sheetFormatPr defaultColWidth="9.140625" defaultRowHeight="15" x14ac:dyDescent="0.25"/>
  <cols>
    <col min="1" max="1" width="21.425781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33" t="s">
        <v>179</v>
      </c>
      <c r="B2" s="234"/>
      <c r="C2" s="234"/>
      <c r="D2" s="234"/>
      <c r="E2" s="234"/>
      <c r="F2" s="234"/>
      <c r="G2" s="234"/>
      <c r="H2" s="234"/>
      <c r="I2" s="234"/>
      <c r="J2" s="234"/>
      <c r="K2" s="234"/>
      <c r="L2" s="234"/>
      <c r="M2" s="235"/>
    </row>
    <row r="3" spans="1:25" ht="58.5" customHeight="1" thickBot="1" x14ac:dyDescent="0.3">
      <c r="A3" s="251" t="s">
        <v>164</v>
      </c>
      <c r="B3" s="252"/>
      <c r="C3" s="253" t="s">
        <v>270</v>
      </c>
      <c r="D3" s="254"/>
      <c r="E3" s="73" t="s">
        <v>171</v>
      </c>
      <c r="F3" s="254" t="s">
        <v>271</v>
      </c>
      <c r="G3" s="254"/>
      <c r="H3" s="73" t="s">
        <v>167</v>
      </c>
      <c r="I3" s="255" t="s">
        <v>307</v>
      </c>
      <c r="J3" s="256"/>
      <c r="K3" s="74" t="s">
        <v>165</v>
      </c>
      <c r="L3" s="253" t="s">
        <v>353</v>
      </c>
      <c r="M3" s="257"/>
    </row>
    <row r="4" spans="1:25" ht="69" customHeight="1" thickBot="1" x14ac:dyDescent="0.3">
      <c r="A4" s="75" t="s">
        <v>101</v>
      </c>
      <c r="B4" s="76" t="s">
        <v>172</v>
      </c>
      <c r="C4" s="76" t="s">
        <v>58</v>
      </c>
      <c r="D4" s="77" t="s">
        <v>162</v>
      </c>
      <c r="E4" s="77" t="s">
        <v>163</v>
      </c>
      <c r="F4" s="77" t="s">
        <v>102</v>
      </c>
      <c r="G4" s="77" t="s">
        <v>161</v>
      </c>
      <c r="H4" s="78" t="s">
        <v>173</v>
      </c>
      <c r="I4" s="79" t="s">
        <v>158</v>
      </c>
      <c r="J4" s="117" t="s">
        <v>159</v>
      </c>
      <c r="K4" s="80" t="s">
        <v>160</v>
      </c>
      <c r="L4" s="80" t="s">
        <v>156</v>
      </c>
      <c r="M4" s="81" t="s">
        <v>157</v>
      </c>
    </row>
    <row r="5" spans="1:25" s="88" customFormat="1" ht="29.25" customHeight="1" x14ac:dyDescent="0.2">
      <c r="A5" s="203">
        <v>1</v>
      </c>
      <c r="B5" s="222" t="str">
        <f>'[1]PRILOG 1 '!$C$6</f>
        <v>SC 13 Jačanje regionalne konkurentonsti</v>
      </c>
      <c r="C5" s="223" t="str">
        <f>'[1]PRILOG 1 '!$E$6</f>
        <v>Unaprjeđenje uređenja naselja i stanovanja</v>
      </c>
      <c r="D5" s="222" t="str">
        <f>'[1]PRILOG 1 '!$O$6</f>
        <v xml:space="preserve">
1.1. Uređenje središta naselja na području općine
1.2. Ozelenjivanje i održavanje javnih površina</v>
      </c>
      <c r="E5" s="224" t="str">
        <f>'[1]PRILOG 1 '!P6</f>
        <v>1.1. 01.12.2021. - 01.04.2025.</v>
      </c>
      <c r="F5" s="92" t="s">
        <v>180</v>
      </c>
      <c r="G5" s="105">
        <f>'[1]PRILOG 1 '!S6</f>
        <v>0.2</v>
      </c>
      <c r="H5" s="105">
        <f>'[1]PRILOG 1 '!T6</f>
        <v>0.2</v>
      </c>
      <c r="I5" s="87" t="s">
        <v>308</v>
      </c>
      <c r="J5" s="181">
        <v>745600.87</v>
      </c>
      <c r="K5" s="184" t="s">
        <v>294</v>
      </c>
      <c r="L5" s="184" t="s">
        <v>175</v>
      </c>
      <c r="M5" s="184" t="s">
        <v>323</v>
      </c>
      <c r="Y5" s="90" t="s">
        <v>174</v>
      </c>
    </row>
    <row r="6" spans="1:25" s="88" customFormat="1" ht="29.25" customHeight="1" x14ac:dyDescent="0.2">
      <c r="A6" s="203"/>
      <c r="B6" s="206"/>
      <c r="C6" s="203"/>
      <c r="D6" s="206"/>
      <c r="E6" s="225"/>
      <c r="F6" s="92" t="s">
        <v>181</v>
      </c>
      <c r="G6" s="104">
        <f>'[1]PRILOG 1 '!S7</f>
        <v>0.2</v>
      </c>
      <c r="H6" s="104">
        <f>'[1]PRILOG 1 '!T7</f>
        <v>0.2</v>
      </c>
      <c r="I6" s="89" t="s">
        <v>275</v>
      </c>
      <c r="J6" s="181"/>
      <c r="K6" s="184"/>
      <c r="L6" s="184"/>
      <c r="M6" s="184"/>
      <c r="Y6" s="90" t="s">
        <v>175</v>
      </c>
    </row>
    <row r="7" spans="1:25" s="88" customFormat="1" ht="29.25" customHeight="1" x14ac:dyDescent="0.2">
      <c r="A7" s="204"/>
      <c r="B7" s="207"/>
      <c r="C7" s="204"/>
      <c r="D7" s="207"/>
      <c r="E7" s="226"/>
      <c r="F7" s="82"/>
      <c r="G7" s="106"/>
      <c r="H7" s="104"/>
      <c r="I7" s="89"/>
      <c r="J7" s="182"/>
      <c r="K7" s="185"/>
      <c r="L7" s="185"/>
      <c r="M7" s="185"/>
      <c r="Y7" s="90" t="s">
        <v>176</v>
      </c>
    </row>
    <row r="8" spans="1:25" s="88" customFormat="1" ht="29.25" customHeight="1" x14ac:dyDescent="0.2">
      <c r="A8" s="202">
        <v>2</v>
      </c>
      <c r="B8" s="205" t="str">
        <f>'[1]PRILOG 1 '!$C$8</f>
        <v>SC 7 Sigurnost za stabilan razvoj</v>
      </c>
      <c r="C8" s="202" t="str">
        <f>'[1]PRILOG 1 '!$E$8</f>
        <v>Uređenje i opremanje s ciljem unaprjeđivanja sigurnosti za život u naseljima</v>
      </c>
      <c r="D8" s="205" t="str">
        <f>'[1]PRILOG 1 '!$O$8</f>
        <v>2.1. Postavljanje videonadzora na javnim površinama i objektima na području općine
2.2. Održavanje građevina, uređaja i predmeta javne namjene
2.3. Održavanje nerazvrstanih cesta</v>
      </c>
      <c r="E8" s="93" t="s">
        <v>182</v>
      </c>
      <c r="F8" s="92" t="s">
        <v>185</v>
      </c>
      <c r="G8" s="94">
        <v>0.2</v>
      </c>
      <c r="H8" s="94">
        <v>0.2</v>
      </c>
      <c r="I8" s="89" t="s">
        <v>276</v>
      </c>
      <c r="J8" s="181">
        <v>45352.5</v>
      </c>
      <c r="K8" s="186" t="s">
        <v>282</v>
      </c>
      <c r="L8" s="184" t="s">
        <v>175</v>
      </c>
      <c r="M8" s="186" t="s">
        <v>324</v>
      </c>
      <c r="Y8" s="90" t="s">
        <v>177</v>
      </c>
    </row>
    <row r="9" spans="1:25" s="88" customFormat="1" ht="29.25" customHeight="1" x14ac:dyDescent="0.2">
      <c r="A9" s="203"/>
      <c r="B9" s="206"/>
      <c r="C9" s="203"/>
      <c r="D9" s="206"/>
      <c r="E9" s="93" t="s">
        <v>183</v>
      </c>
      <c r="F9" s="122" t="s">
        <v>186</v>
      </c>
      <c r="G9" s="94">
        <v>0</v>
      </c>
      <c r="H9" s="94">
        <v>0.25</v>
      </c>
      <c r="I9" s="89" t="s">
        <v>274</v>
      </c>
      <c r="J9" s="181"/>
      <c r="K9" s="184"/>
      <c r="L9" s="184"/>
      <c r="M9" s="184"/>
      <c r="Y9" s="90" t="s">
        <v>178</v>
      </c>
    </row>
    <row r="10" spans="1:25" s="88" customFormat="1" ht="95.25" customHeight="1" x14ac:dyDescent="0.2">
      <c r="A10" s="204"/>
      <c r="B10" s="207"/>
      <c r="C10" s="204"/>
      <c r="D10" s="207"/>
      <c r="E10" s="91" t="s">
        <v>184</v>
      </c>
      <c r="F10" s="92" t="s">
        <v>187</v>
      </c>
      <c r="G10" s="94">
        <v>0</v>
      </c>
      <c r="H10" s="94">
        <v>0.1</v>
      </c>
      <c r="I10" s="120" t="s">
        <v>325</v>
      </c>
      <c r="J10" s="182"/>
      <c r="K10" s="185"/>
      <c r="L10" s="185"/>
      <c r="M10" s="185"/>
    </row>
    <row r="11" spans="1:25" s="88" customFormat="1" ht="29.25" customHeight="1" x14ac:dyDescent="0.2">
      <c r="A11" s="202">
        <v>3</v>
      </c>
      <c r="B11" s="205" t="str">
        <f>'[1]PRILOG 1 '!$C$11</f>
        <v>SC 8 Ekološka i enegretska tranzicija za klimatsku neutralnost</v>
      </c>
      <c r="C11" s="202" t="str">
        <f>'[1]PRILOG 1 '!$E$11</f>
        <v>Unaprjeđenje energetske infrastrukture i povećanje energetske učinkovitosti</v>
      </c>
      <c r="D11" s="205" t="str">
        <f>'[1]PRILOG 1 '!$O$11</f>
        <v>3.1.Izgradnja sustava plinovoda na području općine
3.2. Unaprjeđenje i obnova objekata javne nabave
3.3. Energetska obnova objekata javne namjene za koje je izrađem emergetski certifikat
3.4. Modernizacija javne rasvjete led rasvjetnim tijelima
3.5. Održavanje javne rasvjete</v>
      </c>
      <c r="E11" s="230" t="s">
        <v>188</v>
      </c>
      <c r="F11" s="95" t="s">
        <v>189</v>
      </c>
      <c r="G11" s="96">
        <v>0.2</v>
      </c>
      <c r="H11" s="96">
        <v>0.2</v>
      </c>
      <c r="I11" s="108" t="s">
        <v>274</v>
      </c>
      <c r="J11" s="181">
        <v>718069.01</v>
      </c>
      <c r="K11" s="186" t="s">
        <v>290</v>
      </c>
      <c r="L11" s="184" t="s">
        <v>175</v>
      </c>
      <c r="M11" s="186" t="s">
        <v>326</v>
      </c>
    </row>
    <row r="12" spans="1:25" s="88" customFormat="1" ht="29.25" customHeight="1" x14ac:dyDescent="0.2">
      <c r="A12" s="203"/>
      <c r="B12" s="206"/>
      <c r="C12" s="203"/>
      <c r="D12" s="206"/>
      <c r="E12" s="231"/>
      <c r="F12" s="122" t="s">
        <v>190</v>
      </c>
      <c r="G12" s="96">
        <v>0.2</v>
      </c>
      <c r="H12" s="96">
        <v>0.2</v>
      </c>
      <c r="I12" s="123" t="s">
        <v>190</v>
      </c>
      <c r="J12" s="181"/>
      <c r="K12" s="184"/>
      <c r="L12" s="184"/>
      <c r="M12" s="184"/>
    </row>
    <row r="13" spans="1:25" s="88" customFormat="1" ht="122.25" customHeight="1" x14ac:dyDescent="0.2">
      <c r="A13" s="204"/>
      <c r="B13" s="207"/>
      <c r="C13" s="204"/>
      <c r="D13" s="207"/>
      <c r="E13" s="232"/>
      <c r="F13" s="95" t="s">
        <v>191</v>
      </c>
      <c r="G13" s="96" t="s">
        <v>192</v>
      </c>
      <c r="H13" s="96" t="s">
        <v>193</v>
      </c>
      <c r="I13" s="108" t="s">
        <v>289</v>
      </c>
      <c r="J13" s="182"/>
      <c r="K13" s="185"/>
      <c r="L13" s="185"/>
      <c r="M13" s="185"/>
    </row>
    <row r="14" spans="1:25" s="88" customFormat="1" ht="50.25" customHeight="1" x14ac:dyDescent="0.2">
      <c r="A14" s="202">
        <v>4</v>
      </c>
      <c r="B14" s="205" t="str">
        <f>'[1]PRILOG 1 '!$C$16</f>
        <v>SC 8 Ekološka i enegretska tranzicija za klimatsku neutralnost</v>
      </c>
      <c r="C14" s="202" t="str">
        <f>'[1]PRILOG 1 '!$E$16</f>
        <v>Poboljšanje komunalne opremljenosti</v>
      </c>
      <c r="D14" s="227" t="str">
        <f>'[1]PRILOG 1 '!$O$16</f>
        <v>4.1. Nabava radnih komunalnih strojeva, opreme i uređaja
4.2. Sufinanciranje priključaka na vodoopskrbnu mrežu
4.3. Izrada projektne dokumentacije za kanalizaciju
4.4. Uređenje građevina javne odvodnje oborinskih voda
4.5. Održavanje groblja</v>
      </c>
      <c r="E14" s="248" t="s">
        <v>194</v>
      </c>
      <c r="F14" s="95" t="s">
        <v>195</v>
      </c>
      <c r="G14" s="96">
        <v>0</v>
      </c>
      <c r="H14" s="96">
        <v>0.5</v>
      </c>
      <c r="I14" s="108" t="s">
        <v>291</v>
      </c>
      <c r="J14" s="181">
        <v>1000299.7</v>
      </c>
      <c r="K14" s="186" t="s">
        <v>292</v>
      </c>
      <c r="L14" s="184" t="s">
        <v>175</v>
      </c>
      <c r="M14" s="186" t="s">
        <v>329</v>
      </c>
    </row>
    <row r="15" spans="1:25" s="88" customFormat="1" ht="45" customHeight="1" x14ac:dyDescent="0.2">
      <c r="A15" s="203"/>
      <c r="B15" s="206"/>
      <c r="C15" s="203"/>
      <c r="D15" s="228"/>
      <c r="E15" s="249"/>
      <c r="F15" s="95" t="s">
        <v>196</v>
      </c>
      <c r="G15" s="96">
        <v>0</v>
      </c>
      <c r="H15" s="96">
        <v>0.2</v>
      </c>
      <c r="I15" s="123" t="s">
        <v>327</v>
      </c>
      <c r="J15" s="181"/>
      <c r="K15" s="184"/>
      <c r="L15" s="184"/>
      <c r="M15" s="184"/>
    </row>
    <row r="16" spans="1:25" s="88" customFormat="1" ht="81.75" customHeight="1" x14ac:dyDescent="0.2">
      <c r="A16" s="204"/>
      <c r="B16" s="207"/>
      <c r="C16" s="204"/>
      <c r="D16" s="229"/>
      <c r="E16" s="250"/>
      <c r="F16" s="95" t="s">
        <v>197</v>
      </c>
      <c r="G16" s="96" t="s">
        <v>199</v>
      </c>
      <c r="H16" s="96" t="s">
        <v>198</v>
      </c>
      <c r="I16" s="108" t="s">
        <v>328</v>
      </c>
      <c r="J16" s="182"/>
      <c r="K16" s="185"/>
      <c r="L16" s="185"/>
      <c r="M16" s="185"/>
    </row>
    <row r="17" spans="1:13" s="88" customFormat="1" ht="29.25" customHeight="1" x14ac:dyDescent="0.2">
      <c r="A17" s="202">
        <v>5</v>
      </c>
      <c r="B17" s="205" t="str">
        <f>'[1]PRILOG 1 '!$C$21</f>
        <v>SC 5 Zdrav, aktivan i kvalitetan život</v>
      </c>
      <c r="C17" s="202" t="str">
        <f>'[1]PRILOG 1 '!$E$21</f>
        <v>Izgradnja društvene infrastrukture za pružanje socijalne skrbi i zaštite</v>
      </c>
      <c r="D17" s="205" t="str">
        <f>'[1]PRILOG 1 '!$O$21</f>
        <v>5.1. Izgradnja doma za starije i nemoćne
5.2. Provedba projekata radi podizanja kvalitete života starijih i nemoćnih osoba</v>
      </c>
      <c r="E17" s="244" t="s">
        <v>200</v>
      </c>
      <c r="F17" s="97" t="s">
        <v>201</v>
      </c>
      <c r="G17" s="96">
        <v>0</v>
      </c>
      <c r="H17" s="96">
        <v>0.25</v>
      </c>
      <c r="I17" s="107" t="s">
        <v>274</v>
      </c>
      <c r="J17" s="181">
        <v>1183773.48</v>
      </c>
      <c r="K17" s="247" t="s">
        <v>293</v>
      </c>
      <c r="L17" s="184" t="s">
        <v>175</v>
      </c>
      <c r="M17" s="186" t="s">
        <v>354</v>
      </c>
    </row>
    <row r="18" spans="1:13" s="88" customFormat="1" ht="29.25" customHeight="1" x14ac:dyDescent="0.2">
      <c r="A18" s="203"/>
      <c r="B18" s="206"/>
      <c r="C18" s="203"/>
      <c r="D18" s="206"/>
      <c r="E18" s="245"/>
      <c r="F18" s="97" t="s">
        <v>202</v>
      </c>
      <c r="G18" s="96">
        <v>0.2</v>
      </c>
      <c r="H18" s="96">
        <v>0.2</v>
      </c>
      <c r="I18" s="107" t="s">
        <v>309</v>
      </c>
      <c r="J18" s="181"/>
      <c r="K18" s="184"/>
      <c r="L18" s="184"/>
      <c r="M18" s="184"/>
    </row>
    <row r="19" spans="1:13" s="88" customFormat="1" ht="29.25" customHeight="1" x14ac:dyDescent="0.2">
      <c r="A19" s="204"/>
      <c r="B19" s="207"/>
      <c r="C19" s="208"/>
      <c r="D19" s="207"/>
      <c r="E19" s="246"/>
      <c r="F19" s="82"/>
      <c r="G19" s="82"/>
      <c r="H19" s="82"/>
      <c r="I19" s="89"/>
      <c r="J19" s="182"/>
      <c r="K19" s="185"/>
      <c r="L19" s="185"/>
      <c r="M19" s="185"/>
    </row>
    <row r="20" spans="1:13" s="88" customFormat="1" ht="29.25" customHeight="1" x14ac:dyDescent="0.2">
      <c r="A20" s="202">
        <v>6</v>
      </c>
      <c r="B20" s="205" t="str">
        <f>'[1]PRILOG 1 '!$C$23</f>
        <v>SC 5 Zdrav, aktivan i kvalitetan život</v>
      </c>
      <c r="C20" s="202" t="str">
        <f>'[1]PRILOG 1 '!$E$23</f>
        <v>Poboljšanje standarda postojećih usluga socijalne zaštite u okvirima lokalne zajednice</v>
      </c>
      <c r="D20" s="205" t="str">
        <f>'[1]PRILOG 1 '!$O$23</f>
        <v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v>
      </c>
      <c r="E20" s="242" t="s">
        <v>203</v>
      </c>
      <c r="F20" s="97" t="s">
        <v>204</v>
      </c>
      <c r="G20" s="96">
        <v>0.2</v>
      </c>
      <c r="H20" s="96">
        <v>0.2</v>
      </c>
      <c r="I20" s="120" t="s">
        <v>330</v>
      </c>
      <c r="J20" s="236">
        <v>143500</v>
      </c>
      <c r="K20" s="238" t="s">
        <v>294</v>
      </c>
      <c r="L20" s="239" t="s">
        <v>175</v>
      </c>
      <c r="M20" s="238" t="s">
        <v>332</v>
      </c>
    </row>
    <row r="21" spans="1:13" s="88" customFormat="1" ht="63.75" customHeight="1" x14ac:dyDescent="0.2">
      <c r="A21" s="203"/>
      <c r="B21" s="206"/>
      <c r="C21" s="203"/>
      <c r="D21" s="206"/>
      <c r="E21" s="225"/>
      <c r="F21" s="97" t="s">
        <v>205</v>
      </c>
      <c r="G21" s="96">
        <v>0.2</v>
      </c>
      <c r="H21" s="96">
        <v>0.2</v>
      </c>
      <c r="I21" s="120" t="s">
        <v>285</v>
      </c>
      <c r="J21" s="236"/>
      <c r="K21" s="239"/>
      <c r="L21" s="239"/>
      <c r="M21" s="239"/>
    </row>
    <row r="22" spans="1:13" s="88" customFormat="1" ht="96" customHeight="1" x14ac:dyDescent="0.2">
      <c r="A22" s="204"/>
      <c r="B22" s="207"/>
      <c r="C22" s="204"/>
      <c r="D22" s="241"/>
      <c r="E22" s="243"/>
      <c r="F22" s="97" t="s">
        <v>206</v>
      </c>
      <c r="G22" s="96" t="s">
        <v>207</v>
      </c>
      <c r="H22" s="96" t="s">
        <v>208</v>
      </c>
      <c r="I22" s="118" t="s">
        <v>331</v>
      </c>
      <c r="J22" s="237"/>
      <c r="K22" s="240"/>
      <c r="L22" s="240"/>
      <c r="M22" s="240"/>
    </row>
    <row r="23" spans="1:13" s="88" customFormat="1" ht="29.25" customHeight="1" x14ac:dyDescent="0.2">
      <c r="A23" s="202">
        <v>7</v>
      </c>
      <c r="B23" s="205" t="str">
        <f>'[1]PRILOG 1 '!$C$28</f>
        <v>SC 1 Konkurentno i inovativno gospodarstvo
SC 5 Zdrav, aktivan i kvalitetan život</v>
      </c>
      <c r="C23" s="202" t="str">
        <f>'[1]PRILOG 1 '!$E$28</f>
        <v>Povećanje dostupnosti sportsko-rekreativnih i kulturnih sadržaja</v>
      </c>
      <c r="D23" s="205" t="str">
        <f>'[1]PRILOG 1 '!$O$28</f>
        <v>7.1. Izgradnja sportskih igrališta
7.2. Obnova sportskih objekata na području općine
7.3. Poticanje razvoja sporta i rekreacije
7.4. Promicanje kulture i kulturnih sadržaja</v>
      </c>
      <c r="E23" s="244" t="s">
        <v>209</v>
      </c>
      <c r="F23" s="97" t="s">
        <v>210</v>
      </c>
      <c r="G23" s="96">
        <v>0.2</v>
      </c>
      <c r="H23" s="96">
        <v>0.2</v>
      </c>
      <c r="I23" s="89" t="s">
        <v>277</v>
      </c>
      <c r="J23" s="236">
        <v>724875.42</v>
      </c>
      <c r="K23" s="258" t="s">
        <v>294</v>
      </c>
      <c r="L23" s="184" t="s">
        <v>175</v>
      </c>
      <c r="M23" s="186" t="s">
        <v>333</v>
      </c>
    </row>
    <row r="24" spans="1:13" s="88" customFormat="1" ht="29.25" customHeight="1" x14ac:dyDescent="0.2">
      <c r="A24" s="203"/>
      <c r="B24" s="206"/>
      <c r="C24" s="203"/>
      <c r="D24" s="206"/>
      <c r="E24" s="245"/>
      <c r="F24" s="97" t="s">
        <v>211</v>
      </c>
      <c r="G24" s="96">
        <v>0</v>
      </c>
      <c r="H24" s="96">
        <v>0.5</v>
      </c>
      <c r="I24" s="89" t="s">
        <v>278</v>
      </c>
      <c r="J24" s="236"/>
      <c r="K24" s="259"/>
      <c r="L24" s="184"/>
      <c r="M24" s="184"/>
    </row>
    <row r="25" spans="1:13" s="88" customFormat="1" ht="59.25" customHeight="1" x14ac:dyDescent="0.2">
      <c r="A25" s="204"/>
      <c r="B25" s="241"/>
      <c r="C25" s="204"/>
      <c r="D25" s="241"/>
      <c r="E25" s="246"/>
      <c r="F25" s="97" t="s">
        <v>212</v>
      </c>
      <c r="G25" s="98" t="s">
        <v>213</v>
      </c>
      <c r="H25" s="96" t="s">
        <v>214</v>
      </c>
      <c r="I25" s="89" t="s">
        <v>310</v>
      </c>
      <c r="J25" s="237"/>
      <c r="K25" s="260"/>
      <c r="L25" s="185"/>
      <c r="M25" s="185"/>
    </row>
    <row r="26" spans="1:13" s="88" customFormat="1" ht="29.25" customHeight="1" x14ac:dyDescent="0.2">
      <c r="A26" s="202">
        <v>8</v>
      </c>
      <c r="B26" s="205" t="str">
        <f>'[1]PRILOG 1 '!$C$32</f>
        <v>SC 4 Globalna prepoznatljivost i jačanje međunarodnog položaja i uloge Hrvatske</v>
      </c>
      <c r="C26" s="202" t="str">
        <f>'[1]PRILOG 1 '!$E$32</f>
        <v>Unaprjeđenje uvjeta za rad vjerskih zajednica, zaštita i unaprijeđenje multinacionalnosti</v>
      </c>
      <c r="D26" s="262" t="s">
        <v>304</v>
      </c>
      <c r="E26" s="244" t="s">
        <v>305</v>
      </c>
      <c r="F26" s="97" t="s">
        <v>215</v>
      </c>
      <c r="G26" s="98">
        <v>0</v>
      </c>
      <c r="H26" s="98">
        <v>1</v>
      </c>
      <c r="I26" s="89" t="s">
        <v>334</v>
      </c>
      <c r="J26" s="181">
        <v>126469.06</v>
      </c>
      <c r="K26" s="186" t="s">
        <v>294</v>
      </c>
      <c r="L26" s="184" t="s">
        <v>175</v>
      </c>
      <c r="M26" s="186" t="s">
        <v>336</v>
      </c>
    </row>
    <row r="27" spans="1:13" s="88" customFormat="1" ht="29.25" customHeight="1" x14ac:dyDescent="0.2">
      <c r="A27" s="203"/>
      <c r="B27" s="206"/>
      <c r="C27" s="203"/>
      <c r="D27" s="263"/>
      <c r="E27" s="245"/>
      <c r="F27" s="97" t="s">
        <v>216</v>
      </c>
      <c r="G27" s="98">
        <v>0.3</v>
      </c>
      <c r="H27" s="98">
        <v>0.3</v>
      </c>
      <c r="I27" s="89" t="s">
        <v>335</v>
      </c>
      <c r="J27" s="181"/>
      <c r="K27" s="184"/>
      <c r="L27" s="184"/>
      <c r="M27" s="184"/>
    </row>
    <row r="28" spans="1:13" s="88" customFormat="1" ht="29.25" customHeight="1" x14ac:dyDescent="0.2">
      <c r="A28" s="204"/>
      <c r="B28" s="207"/>
      <c r="C28" s="204"/>
      <c r="D28" s="264"/>
      <c r="E28" s="246"/>
      <c r="F28" s="119" t="s">
        <v>306</v>
      </c>
      <c r="G28" s="104">
        <v>0</v>
      </c>
      <c r="H28" s="104">
        <v>0.2</v>
      </c>
      <c r="I28" s="89" t="s">
        <v>311</v>
      </c>
      <c r="J28" s="182"/>
      <c r="K28" s="185"/>
      <c r="L28" s="185"/>
      <c r="M28" s="185"/>
    </row>
    <row r="29" spans="1:13" s="88" customFormat="1" ht="29.25" customHeight="1" x14ac:dyDescent="0.2">
      <c r="A29" s="202">
        <v>9</v>
      </c>
      <c r="B29" s="205" t="str">
        <f>'[1]PRILOG 1 '!$C$34</f>
        <v xml:space="preserve">
SC 8 Ekološka i energetska tranzicija za klimatsku neutralnost</v>
      </c>
      <c r="C29" s="202" t="str">
        <f>'[1]PRILOG 1 '!$E$34</f>
        <v xml:space="preserve">Ulaganje u zaštitu okoliša </v>
      </c>
      <c r="D29" s="205" t="str">
        <f>'[1]PRILOG 1 '!$O$34</f>
        <v>9.1. Sanacija onečišćenog tla
9.2. Postavljanje solarnih sustava na zgrade i površine u vlasništvu općine</v>
      </c>
      <c r="E29" s="242" t="s">
        <v>217</v>
      </c>
      <c r="F29" s="97" t="s">
        <v>218</v>
      </c>
      <c r="G29" s="98">
        <v>0</v>
      </c>
      <c r="H29" s="96">
        <v>0.25</v>
      </c>
      <c r="I29" s="89" t="s">
        <v>295</v>
      </c>
      <c r="J29" s="181">
        <v>419327.23</v>
      </c>
      <c r="K29" s="186" t="s">
        <v>296</v>
      </c>
      <c r="L29" s="184" t="s">
        <v>175</v>
      </c>
      <c r="M29" s="186" t="s">
        <v>337</v>
      </c>
    </row>
    <row r="30" spans="1:13" s="88" customFormat="1" ht="29.25" customHeight="1" x14ac:dyDescent="0.2">
      <c r="A30" s="203"/>
      <c r="B30" s="206"/>
      <c r="C30" s="203"/>
      <c r="D30" s="206"/>
      <c r="E30" s="225"/>
      <c r="F30" s="97" t="s">
        <v>219</v>
      </c>
      <c r="G30" s="98">
        <v>0</v>
      </c>
      <c r="H30" s="96">
        <v>0.25</v>
      </c>
      <c r="I30" s="89" t="s">
        <v>274</v>
      </c>
      <c r="J30" s="181"/>
      <c r="K30" s="184"/>
      <c r="L30" s="184"/>
      <c r="M30" s="184"/>
    </row>
    <row r="31" spans="1:13" s="88" customFormat="1" ht="29.25" customHeight="1" x14ac:dyDescent="0.2">
      <c r="A31" s="204"/>
      <c r="B31" s="207"/>
      <c r="C31" s="204"/>
      <c r="D31" s="207"/>
      <c r="E31" s="226"/>
      <c r="F31" s="84"/>
      <c r="G31" s="83"/>
      <c r="H31" s="83"/>
      <c r="I31" s="89"/>
      <c r="J31" s="182"/>
      <c r="K31" s="185"/>
      <c r="L31" s="185"/>
      <c r="M31" s="185"/>
    </row>
    <row r="32" spans="1:13" s="88" customFormat="1" ht="29.25" customHeight="1" x14ac:dyDescent="0.2">
      <c r="A32" s="202">
        <v>10</v>
      </c>
      <c r="B32" s="205" t="str">
        <f>'[1]PRILOG 1 '!$C$36</f>
        <v xml:space="preserve">
SC 8 Ekološka i energetska tranzicija za klimatsku neutralnost</v>
      </c>
      <c r="C32" s="202" t="str">
        <f>'[1]PRILOG 1 '!$E$36</f>
        <v>Nabava opreme i izgradnja građevina za gospodarenje otpadom</v>
      </c>
      <c r="D32" s="205" t="str">
        <f>'[1]PRILOG 1 '!$O$36</f>
        <v>10.1. Izgradnja reciklažnog dvorišta u naselju Palača
10.2. Postavljanje mobilnih reciklažnih dvorišta u naseljima općine</v>
      </c>
      <c r="E32" s="242" t="s">
        <v>220</v>
      </c>
      <c r="F32" s="97" t="s">
        <v>221</v>
      </c>
      <c r="G32" s="96">
        <v>0.2</v>
      </c>
      <c r="H32" s="96">
        <v>0.2</v>
      </c>
      <c r="I32" s="89" t="s">
        <v>274</v>
      </c>
      <c r="J32" s="181">
        <v>15000.02</v>
      </c>
      <c r="K32" s="186" t="s">
        <v>294</v>
      </c>
      <c r="L32" s="184" t="s">
        <v>175</v>
      </c>
      <c r="M32" s="186" t="s">
        <v>338</v>
      </c>
    </row>
    <row r="33" spans="1:13" s="88" customFormat="1" ht="29.25" customHeight="1" x14ac:dyDescent="0.2">
      <c r="A33" s="203"/>
      <c r="B33" s="206"/>
      <c r="C33" s="203"/>
      <c r="D33" s="206"/>
      <c r="E33" s="225"/>
      <c r="F33" s="97" t="s">
        <v>222</v>
      </c>
      <c r="G33" s="96">
        <v>0.2</v>
      </c>
      <c r="H33" s="96">
        <v>0.2</v>
      </c>
      <c r="I33" s="89" t="s">
        <v>312</v>
      </c>
      <c r="J33" s="181"/>
      <c r="K33" s="184"/>
      <c r="L33" s="184"/>
      <c r="M33" s="184"/>
    </row>
    <row r="34" spans="1:13" s="88" customFormat="1" ht="29.25" customHeight="1" x14ac:dyDescent="0.2">
      <c r="A34" s="204"/>
      <c r="B34" s="207"/>
      <c r="C34" s="204"/>
      <c r="D34" s="207"/>
      <c r="E34" s="226"/>
      <c r="F34" s="82"/>
      <c r="G34" s="82"/>
      <c r="H34" s="82"/>
      <c r="I34" s="89"/>
      <c r="J34" s="182"/>
      <c r="K34" s="185"/>
      <c r="L34" s="185"/>
      <c r="M34" s="185"/>
    </row>
    <row r="35" spans="1:13" s="88" customFormat="1" ht="29.25" customHeight="1" x14ac:dyDescent="0.2">
      <c r="A35" s="202">
        <v>11</v>
      </c>
      <c r="B35" s="205" t="str">
        <f>'[1]PRILOG 1 '!$C$38</f>
        <v>SC 7 Sigurnost za stabilan razvoj</v>
      </c>
      <c r="C35" s="202" t="str">
        <f>'[1]PRILOG 1 '!$E$38</f>
        <v>Poboljšanje opremljenosti i kapaciteta protupožarnih snaga</v>
      </c>
      <c r="D35" s="205" t="str">
        <f>'[1]PRILOG 1 '!$O$38</f>
        <v>11.1. Izgradnja popratnih objekata za potrebe DVD-a
11.2. Redovno financiranje rada JVP i DVD</v>
      </c>
      <c r="E35" s="242" t="s">
        <v>223</v>
      </c>
      <c r="F35" s="97" t="s">
        <v>224</v>
      </c>
      <c r="G35" s="96">
        <v>0.2</v>
      </c>
      <c r="H35" s="96">
        <v>0.2</v>
      </c>
      <c r="I35" s="89" t="s">
        <v>274</v>
      </c>
      <c r="J35" s="181">
        <v>180000</v>
      </c>
      <c r="K35" s="258" t="s">
        <v>294</v>
      </c>
      <c r="L35" s="184" t="s">
        <v>175</v>
      </c>
      <c r="M35" s="186" t="s">
        <v>339</v>
      </c>
    </row>
    <row r="36" spans="1:13" s="88" customFormat="1" ht="29.25" customHeight="1" x14ac:dyDescent="0.2">
      <c r="A36" s="203"/>
      <c r="B36" s="206"/>
      <c r="C36" s="203"/>
      <c r="D36" s="206"/>
      <c r="E36" s="225"/>
      <c r="F36" s="110" t="s">
        <v>225</v>
      </c>
      <c r="G36" s="96">
        <v>0.2</v>
      </c>
      <c r="H36" s="96">
        <v>0.2</v>
      </c>
      <c r="I36" s="89" t="s">
        <v>286</v>
      </c>
      <c r="J36" s="181"/>
      <c r="K36" s="259"/>
      <c r="L36" s="184"/>
      <c r="M36" s="184"/>
    </row>
    <row r="37" spans="1:13" s="88" customFormat="1" ht="29.25" customHeight="1" x14ac:dyDescent="0.2">
      <c r="A37" s="204"/>
      <c r="B37" s="241"/>
      <c r="C37" s="204"/>
      <c r="D37" s="207"/>
      <c r="E37" s="226"/>
      <c r="F37" s="82"/>
      <c r="G37" s="82"/>
      <c r="H37" s="82"/>
      <c r="I37" s="89"/>
      <c r="J37" s="182"/>
      <c r="K37" s="260"/>
      <c r="L37" s="185"/>
      <c r="M37" s="185"/>
    </row>
    <row r="38" spans="1:13" s="88" customFormat="1" ht="29.25" customHeight="1" x14ac:dyDescent="0.2">
      <c r="A38" s="202">
        <v>12</v>
      </c>
      <c r="B38" s="205" t="str">
        <f>'[1]PRILOG 1 '!$C$40</f>
        <v>SC 7 Sigurnost za stabilan razvoj</v>
      </c>
      <c r="C38" s="202" t="str">
        <f>'[1]PRILOG 1 '!$E$40</f>
        <v>Uspostava i unaprjeđenje sustava civilne zaštite</v>
      </c>
      <c r="D38" s="205" t="str">
        <f>'[1]PRILOG 1 '!$O$40</f>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
      <c r="E38" s="242" t="s">
        <v>229</v>
      </c>
      <c r="F38" s="97" t="s">
        <v>226</v>
      </c>
      <c r="G38" s="96">
        <v>0.2</v>
      </c>
      <c r="H38" s="96">
        <v>0.2</v>
      </c>
      <c r="I38" s="89" t="s">
        <v>274</v>
      </c>
      <c r="J38" s="181">
        <v>40612.5</v>
      </c>
      <c r="K38" s="258" t="s">
        <v>298</v>
      </c>
      <c r="L38" s="184" t="s">
        <v>175</v>
      </c>
      <c r="M38" s="186" t="s">
        <v>340</v>
      </c>
    </row>
    <row r="39" spans="1:13" s="88" customFormat="1" ht="29.25" customHeight="1" x14ac:dyDescent="0.2">
      <c r="A39" s="203"/>
      <c r="B39" s="206"/>
      <c r="C39" s="203"/>
      <c r="D39" s="206"/>
      <c r="E39" s="225"/>
      <c r="F39" s="97" t="s">
        <v>227</v>
      </c>
      <c r="G39" s="96">
        <v>0.2</v>
      </c>
      <c r="H39" s="96">
        <v>0.2</v>
      </c>
      <c r="I39" s="89" t="s">
        <v>297</v>
      </c>
      <c r="J39" s="181"/>
      <c r="K39" s="259"/>
      <c r="L39" s="184"/>
      <c r="M39" s="184"/>
    </row>
    <row r="40" spans="1:13" s="88" customFormat="1" ht="93" customHeight="1" x14ac:dyDescent="0.2">
      <c r="A40" s="204"/>
      <c r="B40" s="207"/>
      <c r="C40" s="204"/>
      <c r="D40" s="207"/>
      <c r="E40" s="226"/>
      <c r="F40" s="100" t="s">
        <v>228</v>
      </c>
      <c r="G40" s="101" t="s">
        <v>230</v>
      </c>
      <c r="H40" s="101" t="s">
        <v>231</v>
      </c>
      <c r="I40" s="109" t="s">
        <v>313</v>
      </c>
      <c r="J40" s="182"/>
      <c r="K40" s="260"/>
      <c r="L40" s="185"/>
      <c r="M40" s="185"/>
    </row>
    <row r="41" spans="1:13" s="88" customFormat="1" ht="29.25" customHeight="1" x14ac:dyDescent="0.2">
      <c r="A41" s="200">
        <v>13</v>
      </c>
      <c r="B41" s="201" t="str">
        <f>'[1]PRILOG 1 '!$C$44</f>
        <v>SC 10 Održiva mobilnost</v>
      </c>
      <c r="C41" s="200" t="str">
        <f>'[1]PRILOG 1 '!$E$44</f>
        <v>Unaprjeđenje i razvoj lokalne prometne povezanosti, javnog prijevoza i sigurnosti u prometu</v>
      </c>
      <c r="D41" s="196" t="str">
        <f>'[1]PRILOG 1 '!$O$44</f>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
      <c r="E41" s="195" t="s">
        <v>234</v>
      </c>
      <c r="F41" s="97" t="s">
        <v>232</v>
      </c>
      <c r="G41" s="96">
        <v>0.2</v>
      </c>
      <c r="H41" s="102">
        <v>0.2</v>
      </c>
      <c r="I41" s="89" t="s">
        <v>274</v>
      </c>
      <c r="J41" s="181">
        <v>519892.5</v>
      </c>
      <c r="K41" s="261" t="s">
        <v>294</v>
      </c>
      <c r="L41" s="184" t="s">
        <v>175</v>
      </c>
      <c r="M41" s="186" t="s">
        <v>341</v>
      </c>
    </row>
    <row r="42" spans="1:13" s="88" customFormat="1" ht="29.25" customHeight="1" x14ac:dyDescent="0.25">
      <c r="A42" s="200"/>
      <c r="B42" s="201"/>
      <c r="C42" s="200"/>
      <c r="D42" s="196"/>
      <c r="E42" s="195"/>
      <c r="F42" s="97" t="s">
        <v>233</v>
      </c>
      <c r="G42" s="104">
        <v>0.2</v>
      </c>
      <c r="H42" s="103">
        <v>0.2</v>
      </c>
      <c r="I42" s="89" t="s">
        <v>274</v>
      </c>
      <c r="J42" s="181"/>
      <c r="K42" s="261"/>
      <c r="L42" s="184"/>
      <c r="M42" s="184"/>
    </row>
    <row r="43" spans="1:13" s="88" customFormat="1" ht="138" customHeight="1" x14ac:dyDescent="0.2">
      <c r="A43" s="200"/>
      <c r="B43" s="201"/>
      <c r="C43" s="200"/>
      <c r="D43" s="196"/>
      <c r="E43" s="195"/>
      <c r="F43" s="97" t="s">
        <v>235</v>
      </c>
      <c r="G43" s="104" t="s">
        <v>272</v>
      </c>
      <c r="H43" s="99" t="s">
        <v>273</v>
      </c>
      <c r="I43" s="89" t="s">
        <v>314</v>
      </c>
      <c r="J43" s="182"/>
      <c r="K43" s="261"/>
      <c r="L43" s="185"/>
      <c r="M43" s="185"/>
    </row>
    <row r="44" spans="1:13" s="88" customFormat="1" ht="29.25" customHeight="1" x14ac:dyDescent="0.2">
      <c r="A44" s="200">
        <v>14</v>
      </c>
      <c r="B44" s="201" t="str">
        <f>'[1]PRILOG 1 '!$C$49</f>
        <v>SC 9 Samodostatnost u hrani i razvoj biogospodarstva</v>
      </c>
      <c r="C44" s="202" t="str">
        <f>'[1]PRILOG 1 '!$E$49</f>
        <v>Poticanje održivog razvoja turizma, poljoprivrede i gospodarstva</v>
      </c>
      <c r="D44" s="187" t="str">
        <f>'[1]PRILOG 1 '!$O$49</f>
        <v>14.1. Uređenje ribnjaka u naselju Koprivna i stavljanje u funkciju
14.2. Sufinanciranje projektnih prijava poljoprivrednika</v>
      </c>
      <c r="E44" s="197" t="s">
        <v>236</v>
      </c>
      <c r="F44" s="93" t="s">
        <v>238</v>
      </c>
      <c r="G44" s="94">
        <v>0.2</v>
      </c>
      <c r="H44" s="94">
        <v>0.2</v>
      </c>
      <c r="I44" s="89" t="s">
        <v>274</v>
      </c>
      <c r="J44" s="181">
        <v>0</v>
      </c>
      <c r="K44" s="183" t="s">
        <v>284</v>
      </c>
      <c r="L44" s="184" t="s">
        <v>177</v>
      </c>
      <c r="M44" s="186"/>
    </row>
    <row r="45" spans="1:13" s="88" customFormat="1" ht="29.25" customHeight="1" x14ac:dyDescent="0.2">
      <c r="A45" s="200"/>
      <c r="B45" s="201"/>
      <c r="C45" s="203"/>
      <c r="D45" s="188"/>
      <c r="E45" s="198"/>
      <c r="F45" s="93" t="s">
        <v>239</v>
      </c>
      <c r="G45" s="94">
        <v>0.2</v>
      </c>
      <c r="H45" s="94">
        <v>0.2</v>
      </c>
      <c r="I45" s="89" t="s">
        <v>274</v>
      </c>
      <c r="J45" s="181"/>
      <c r="K45" s="183"/>
      <c r="L45" s="184"/>
      <c r="M45" s="184"/>
    </row>
    <row r="46" spans="1:13" s="88" customFormat="1" ht="35.25" customHeight="1" x14ac:dyDescent="0.2">
      <c r="A46" s="200"/>
      <c r="B46" s="201"/>
      <c r="C46" s="204"/>
      <c r="D46" s="189"/>
      <c r="E46" s="199"/>
      <c r="F46" s="97" t="s">
        <v>237</v>
      </c>
      <c r="G46" s="83"/>
      <c r="H46" s="82"/>
      <c r="I46" s="89"/>
      <c r="J46" s="182"/>
      <c r="K46" s="183"/>
      <c r="L46" s="185"/>
      <c r="M46" s="185"/>
    </row>
    <row r="47" spans="1:13" s="88" customFormat="1" ht="29.25" customHeight="1" x14ac:dyDescent="0.2">
      <c r="A47" s="200">
        <v>15</v>
      </c>
      <c r="B47" s="201" t="str">
        <f>'[1]PRILOG 1 '!$C$51</f>
        <v>SC 3 Učinkovito i djelotvorno pravosuđe, javna uprava i urpavljanje državnom imovinom</v>
      </c>
      <c r="C47" s="202" t="str">
        <f>'[1]PRILOG 1 '!$E$51</f>
        <v>Povećanje kapaciteta općine i digitalizacija lokalne samouprave</v>
      </c>
      <c r="D47" s="205" t="str">
        <f>'[1]PRILOG 1 '!$O$51</f>
        <v>15.1. Digitalizacija poslovanja/rada u lokalnoj samoupravi
15.2. Kupovina objekta za proširenje upravnog odjela 
15.3. Uspostava projektnog centra
15.4. Izgradnja objekata za smještaj vozila u vlasništvu općine</v>
      </c>
      <c r="E47" s="197" t="s">
        <v>240</v>
      </c>
      <c r="F47" s="93" t="s">
        <v>241</v>
      </c>
      <c r="G47" s="96">
        <v>0.2</v>
      </c>
      <c r="H47" s="96">
        <v>0.2</v>
      </c>
      <c r="I47" s="89" t="s">
        <v>274</v>
      </c>
      <c r="J47" s="181">
        <v>180218.19</v>
      </c>
      <c r="K47" s="183" t="s">
        <v>292</v>
      </c>
      <c r="L47" s="184" t="s">
        <v>175</v>
      </c>
      <c r="M47" s="186" t="s">
        <v>342</v>
      </c>
    </row>
    <row r="48" spans="1:13" s="88" customFormat="1" ht="29.25" customHeight="1" x14ac:dyDescent="0.2">
      <c r="A48" s="200"/>
      <c r="B48" s="201"/>
      <c r="C48" s="203"/>
      <c r="D48" s="206"/>
      <c r="E48" s="198"/>
      <c r="F48" s="93" t="s">
        <v>242</v>
      </c>
      <c r="G48" s="96">
        <v>0.2</v>
      </c>
      <c r="H48" s="96">
        <v>0.2</v>
      </c>
      <c r="I48" s="89" t="s">
        <v>274</v>
      </c>
      <c r="J48" s="181"/>
      <c r="K48" s="183"/>
      <c r="L48" s="184"/>
      <c r="M48" s="184"/>
    </row>
    <row r="49" spans="1:13" s="88" customFormat="1" ht="66" customHeight="1" x14ac:dyDescent="0.2">
      <c r="A49" s="200"/>
      <c r="B49" s="201"/>
      <c r="C49" s="204"/>
      <c r="D49" s="207"/>
      <c r="E49" s="199"/>
      <c r="F49" s="97" t="s">
        <v>243</v>
      </c>
      <c r="G49" s="96" t="s">
        <v>244</v>
      </c>
      <c r="H49" s="96" t="s">
        <v>244</v>
      </c>
      <c r="I49" s="89" t="s">
        <v>299</v>
      </c>
      <c r="J49" s="182"/>
      <c r="K49" s="183"/>
      <c r="L49" s="185"/>
      <c r="M49" s="185"/>
    </row>
    <row r="50" spans="1:13" s="88" customFormat="1" ht="29.25" customHeight="1" x14ac:dyDescent="0.2">
      <c r="A50" s="200">
        <v>16</v>
      </c>
      <c r="B50" s="196" t="str">
        <f>'[1]PRILOG 1 '!$C$55</f>
        <v>SC 3 Učinkovito i djelotvorno pravosuđe, javna uprava i urpavljanje državnom imovinom</v>
      </c>
      <c r="C50" s="209" t="str">
        <f>'[1]PRILOG 1 '!$E$55</f>
        <v>Aktivnosti vezane za redovnu djelatnost izvršnog tijela, predstavničkog tijela i jedinstvenog upravnog odjela općine</v>
      </c>
      <c r="D50" s="196" t="str">
        <f>'[1]PRILOG 1 '!$O$55</f>
        <v>16.1. Materijalni i ostali rashodi vezani uz redovan rad općinskog vijeća
16.2. Materijalni i ostali rashodi vezani uz redovan rad općinskog načelnika
16.3. Materijalni i ostali rashodi vezani uz redovan rad Jedinstvenog upravnog odjela</v>
      </c>
      <c r="E50" s="195" t="s">
        <v>245</v>
      </c>
      <c r="F50" s="110" t="str">
        <f>'[1]PRILOG 1 '!R55</f>
        <v>Broj održanih sjednica općinskog vijeća</v>
      </c>
      <c r="G50" s="111">
        <v>0.2</v>
      </c>
      <c r="H50" s="111">
        <v>0.2</v>
      </c>
      <c r="I50" s="89" t="s">
        <v>322</v>
      </c>
      <c r="J50" s="181">
        <v>1121520.1000000001</v>
      </c>
      <c r="K50" s="216" t="s">
        <v>303</v>
      </c>
      <c r="L50" s="184" t="s">
        <v>175</v>
      </c>
      <c r="M50" s="186" t="s">
        <v>345</v>
      </c>
    </row>
    <row r="51" spans="1:13" s="88" customFormat="1" ht="29.25" customHeight="1" x14ac:dyDescent="0.2">
      <c r="A51" s="200"/>
      <c r="B51" s="196"/>
      <c r="C51" s="209"/>
      <c r="D51" s="196"/>
      <c r="E51" s="195"/>
      <c r="F51" s="110" t="str">
        <f>'[1]PRILOG 1 '!R56</f>
        <v>Broj izdanih rješenja/izrađenih izvješća</v>
      </c>
      <c r="G51" s="111">
        <v>0.2</v>
      </c>
      <c r="H51" s="111">
        <v>0.2</v>
      </c>
      <c r="I51" s="89" t="s">
        <v>343</v>
      </c>
      <c r="J51" s="181"/>
      <c r="K51" s="183"/>
      <c r="L51" s="184"/>
      <c r="M51" s="184"/>
    </row>
    <row r="52" spans="1:13" s="88" customFormat="1" ht="54.75" customHeight="1" x14ac:dyDescent="0.2">
      <c r="A52" s="200"/>
      <c r="B52" s="196"/>
      <c r="C52" s="209"/>
      <c r="D52" s="196"/>
      <c r="E52" s="195"/>
      <c r="F52" s="110" t="str">
        <f>'[1]PRILOG 1 '!R57</f>
        <v>Broj izdanih rješenja/izrađenih izvješća</v>
      </c>
      <c r="G52" s="111">
        <v>0.2</v>
      </c>
      <c r="H52" s="111">
        <v>0.2</v>
      </c>
      <c r="I52" s="89" t="s">
        <v>344</v>
      </c>
      <c r="J52" s="182"/>
      <c r="K52" s="183"/>
      <c r="L52" s="185"/>
      <c r="M52" s="185"/>
    </row>
    <row r="53" spans="1:13" s="88" customFormat="1" ht="29.25" customHeight="1" x14ac:dyDescent="0.2">
      <c r="A53" s="200">
        <v>17</v>
      </c>
      <c r="B53" s="187" t="str">
        <f>'[1]PRILOG 1 '!$C$58</f>
        <v>SC 11 Digitalna tranzcija društva i gospodarstva</v>
      </c>
      <c r="C53" s="213" t="str">
        <f>'[1]PRILOG 1 '!$E$58</f>
        <v>Povećanje dostupnosti digitalnih sadržaja stanovništvu općine</v>
      </c>
      <c r="D53" s="196" t="str">
        <f>'[1]PRILOG 1 '!$O$58</f>
        <v>17.1. Aktivnosti za olakšan i digitaliziran pristup informacijama na jednom mjestu
17.2. Osiguranje dostupnosti besplatnog interneta na području općine</v>
      </c>
      <c r="E53" s="195" t="s">
        <v>248</v>
      </c>
      <c r="F53" s="97" t="s">
        <v>246</v>
      </c>
      <c r="G53" s="96">
        <v>0.2</v>
      </c>
      <c r="H53" s="96">
        <v>0.2</v>
      </c>
      <c r="I53" s="89" t="s">
        <v>281</v>
      </c>
      <c r="J53" s="190" t="s">
        <v>315</v>
      </c>
      <c r="K53" s="183" t="s">
        <v>294</v>
      </c>
      <c r="L53" s="184" t="s">
        <v>175</v>
      </c>
      <c r="M53" s="186" t="s">
        <v>300</v>
      </c>
    </row>
    <row r="54" spans="1:13" s="88" customFormat="1" ht="29.25" customHeight="1" x14ac:dyDescent="0.2">
      <c r="A54" s="200"/>
      <c r="B54" s="188"/>
      <c r="C54" s="214"/>
      <c r="D54" s="196"/>
      <c r="E54" s="195"/>
      <c r="F54" s="97" t="s">
        <v>247</v>
      </c>
      <c r="G54" s="96">
        <v>0.2</v>
      </c>
      <c r="H54" s="96">
        <v>0.2</v>
      </c>
      <c r="I54" s="89" t="s">
        <v>281</v>
      </c>
      <c r="J54" s="190"/>
      <c r="K54" s="183"/>
      <c r="L54" s="184"/>
      <c r="M54" s="184"/>
    </row>
    <row r="55" spans="1:13" s="88" customFormat="1" ht="44.25" customHeight="1" x14ac:dyDescent="0.2">
      <c r="A55" s="200"/>
      <c r="B55" s="189"/>
      <c r="C55" s="215"/>
      <c r="D55" s="196"/>
      <c r="E55" s="195"/>
      <c r="F55" s="97"/>
      <c r="G55" s="83"/>
      <c r="H55" s="82"/>
      <c r="I55" s="89"/>
      <c r="J55" s="191"/>
      <c r="K55" s="183"/>
      <c r="L55" s="185"/>
      <c r="M55" s="185"/>
    </row>
    <row r="56" spans="1:13" s="88" customFormat="1" ht="29.25" customHeight="1" x14ac:dyDescent="0.2">
      <c r="A56" s="200">
        <v>18</v>
      </c>
      <c r="B56" s="196" t="str">
        <f>'[1]PRILOG 1 '!$C$60</f>
        <v>SC 6 Demografska revitalizacija i bolji položaj obitelji</v>
      </c>
      <c r="C56" s="209" t="str">
        <f>'[1]PRILOG 1 '!$E$60</f>
        <v>Briga o djeci</v>
      </c>
      <c r="D56" s="210" t="s">
        <v>249</v>
      </c>
      <c r="E56" s="195" t="s">
        <v>253</v>
      </c>
      <c r="F56" s="97" t="s">
        <v>250</v>
      </c>
      <c r="G56" s="96">
        <v>0.2</v>
      </c>
      <c r="H56" s="96">
        <v>0.2</v>
      </c>
      <c r="I56" s="89" t="s">
        <v>316</v>
      </c>
      <c r="J56" s="190">
        <v>165471.60999999999</v>
      </c>
      <c r="K56" s="183" t="s">
        <v>294</v>
      </c>
      <c r="L56" s="184" t="s">
        <v>174</v>
      </c>
      <c r="M56" s="186" t="s">
        <v>317</v>
      </c>
    </row>
    <row r="57" spans="1:13" s="88" customFormat="1" ht="29.25" customHeight="1" x14ac:dyDescent="0.2">
      <c r="A57" s="200"/>
      <c r="B57" s="196"/>
      <c r="C57" s="209"/>
      <c r="D57" s="211"/>
      <c r="E57" s="195"/>
      <c r="F57" s="97" t="s">
        <v>251</v>
      </c>
      <c r="G57" s="96">
        <v>0.2</v>
      </c>
      <c r="H57" s="96">
        <v>0.2</v>
      </c>
      <c r="I57" s="89" t="s">
        <v>301</v>
      </c>
      <c r="J57" s="190"/>
      <c r="K57" s="183"/>
      <c r="L57" s="184"/>
      <c r="M57" s="184"/>
    </row>
    <row r="58" spans="1:13" s="88" customFormat="1" ht="54.75" customHeight="1" x14ac:dyDescent="0.2">
      <c r="A58" s="200"/>
      <c r="B58" s="196"/>
      <c r="C58" s="209"/>
      <c r="D58" s="212"/>
      <c r="E58" s="195"/>
      <c r="F58" s="110" t="s">
        <v>252</v>
      </c>
      <c r="G58" s="96">
        <v>0.2</v>
      </c>
      <c r="H58" s="96">
        <v>0.2</v>
      </c>
      <c r="I58" s="89" t="s">
        <v>302</v>
      </c>
      <c r="J58" s="191"/>
      <c r="K58" s="183"/>
      <c r="L58" s="185"/>
      <c r="M58" s="185"/>
    </row>
    <row r="59" spans="1:13" s="88" customFormat="1" ht="29.25" customHeight="1" x14ac:dyDescent="0.2">
      <c r="A59" s="200">
        <v>19</v>
      </c>
      <c r="B59" s="196" t="str">
        <f>'[1]PRILOG 1 '!$C$63</f>
        <v>SC 13 Jačanje regionalne konkurentonsti</v>
      </c>
      <c r="C59" s="209" t="str">
        <f>'[1]PRILOG 1 '!$E$63</f>
        <v>Aktivnosti vezane za prostorno planiranje</v>
      </c>
      <c r="D59" s="196" t="s">
        <v>254</v>
      </c>
      <c r="E59" s="192" t="s">
        <v>255</v>
      </c>
      <c r="F59" s="110" t="s">
        <v>256</v>
      </c>
      <c r="G59" s="124">
        <v>0</v>
      </c>
      <c r="H59" s="124">
        <v>0.4</v>
      </c>
      <c r="I59" s="89" t="s">
        <v>274</v>
      </c>
      <c r="J59" s="181">
        <v>0</v>
      </c>
      <c r="K59" s="183" t="s">
        <v>284</v>
      </c>
      <c r="L59" s="184" t="s">
        <v>177</v>
      </c>
      <c r="M59" s="186"/>
    </row>
    <row r="60" spans="1:13" s="88" customFormat="1" ht="29.25" customHeight="1" x14ac:dyDescent="0.2">
      <c r="A60" s="200"/>
      <c r="B60" s="196"/>
      <c r="C60" s="209"/>
      <c r="D60" s="196"/>
      <c r="E60" s="192"/>
      <c r="F60" s="113"/>
      <c r="G60" s="115"/>
      <c r="H60" s="116"/>
      <c r="I60" s="114"/>
      <c r="J60" s="181"/>
      <c r="K60" s="183"/>
      <c r="L60" s="184"/>
      <c r="M60" s="184"/>
    </row>
    <row r="61" spans="1:13" s="88" customFormat="1" ht="36" customHeight="1" x14ac:dyDescent="0.2">
      <c r="A61" s="200"/>
      <c r="B61" s="196"/>
      <c r="C61" s="209"/>
      <c r="D61" s="196"/>
      <c r="E61" s="192"/>
      <c r="F61" s="113"/>
      <c r="G61" s="115"/>
      <c r="H61" s="116"/>
      <c r="I61" s="114"/>
      <c r="J61" s="182"/>
      <c r="K61" s="183"/>
      <c r="L61" s="185"/>
      <c r="M61" s="185"/>
    </row>
    <row r="62" spans="1:13" s="88" customFormat="1" ht="29.25" customHeight="1" x14ac:dyDescent="0.2">
      <c r="A62" s="200">
        <v>20</v>
      </c>
      <c r="B62" s="187" t="str">
        <f>'[1]PRILOG 1 '!$C$64</f>
        <v>SC 2 Obrazovani i zaposleni ljudi</v>
      </c>
      <c r="C62" s="213" t="str">
        <f>'[1]PRILOG 1 '!$E$64</f>
        <v xml:space="preserve">Unaprjeđenje kvalitete odgoja </v>
      </c>
      <c r="D62" s="187" t="str">
        <f>'[1]PRILOG 1 '!$O$64</f>
        <v>20.1. Sufinanciranje troškova dječjeg vrtića
20.2. Financiranje i organizacija programa predškolskog obrazovanja</v>
      </c>
      <c r="E62" s="192" t="s">
        <v>259</v>
      </c>
      <c r="F62" s="97" t="s">
        <v>257</v>
      </c>
      <c r="G62" s="96">
        <v>0.2</v>
      </c>
      <c r="H62" s="96">
        <v>0.2</v>
      </c>
      <c r="I62" s="120" t="s">
        <v>346</v>
      </c>
      <c r="J62" s="193">
        <v>177900.77</v>
      </c>
      <c r="K62" s="183" t="s">
        <v>303</v>
      </c>
      <c r="L62" s="184" t="s">
        <v>175</v>
      </c>
      <c r="M62" s="186" t="s">
        <v>347</v>
      </c>
    </row>
    <row r="63" spans="1:13" s="88" customFormat="1" ht="29.25" customHeight="1" x14ac:dyDescent="0.2">
      <c r="A63" s="200"/>
      <c r="B63" s="188"/>
      <c r="C63" s="214"/>
      <c r="D63" s="188"/>
      <c r="E63" s="192"/>
      <c r="F63" s="97" t="s">
        <v>258</v>
      </c>
      <c r="G63" s="96">
        <v>0.2</v>
      </c>
      <c r="H63" s="96">
        <v>0.2</v>
      </c>
      <c r="I63" s="120" t="s">
        <v>318</v>
      </c>
      <c r="J63" s="193"/>
      <c r="K63" s="183"/>
      <c r="L63" s="184"/>
      <c r="M63" s="184"/>
    </row>
    <row r="64" spans="1:13" s="88" customFormat="1" ht="28.5" customHeight="1" x14ac:dyDescent="0.2">
      <c r="A64" s="200"/>
      <c r="B64" s="189"/>
      <c r="C64" s="215"/>
      <c r="D64" s="189"/>
      <c r="E64" s="192"/>
      <c r="F64" s="97"/>
      <c r="G64" s="83"/>
      <c r="H64" s="82"/>
      <c r="I64" s="118"/>
      <c r="J64" s="194"/>
      <c r="K64" s="183"/>
      <c r="L64" s="185"/>
      <c r="M64" s="185"/>
    </row>
    <row r="65" spans="1:13" s="88" customFormat="1" ht="29.25" customHeight="1" x14ac:dyDescent="0.2">
      <c r="A65" s="200">
        <v>21</v>
      </c>
      <c r="B65" s="196" t="str">
        <f>'[1]PRILOG 1 '!$C$66</f>
        <v>SC 2 Obrazovani i zaposleni ljudi</v>
      </c>
      <c r="C65" s="209" t="str">
        <f>'[1]PRILOG 1 '!$E$66</f>
        <v>Unaprjeđenje kvalitete obrazovanja</v>
      </c>
      <c r="D65" s="187" t="str">
        <f>'[1]PRILOG 1 '!$O$66</f>
        <v>21.1. Sufinanciranje prehrane za djecu osnovnih škola
21.2. Financiranje nabave dodatnih obrazovnih materijala za djecu osnovnih škola
21.3. Sufinanciranje troškova prijevoza učenika srednjih škola
21.4. Dodjela jednokratnih novčanih naknada redovitim studentima</v>
      </c>
      <c r="E65" s="178" t="s">
        <v>263</v>
      </c>
      <c r="F65" s="110" t="s">
        <v>260</v>
      </c>
      <c r="G65" s="111">
        <v>0.2</v>
      </c>
      <c r="H65" s="111">
        <v>0.2</v>
      </c>
      <c r="I65" s="89" t="s">
        <v>348</v>
      </c>
      <c r="J65" s="181">
        <v>228522.37</v>
      </c>
      <c r="K65" s="183" t="s">
        <v>303</v>
      </c>
      <c r="L65" s="184" t="s">
        <v>175</v>
      </c>
      <c r="M65" s="186" t="s">
        <v>350</v>
      </c>
    </row>
    <row r="66" spans="1:13" s="88" customFormat="1" ht="29.25" customHeight="1" x14ac:dyDescent="0.2">
      <c r="A66" s="200"/>
      <c r="B66" s="196"/>
      <c r="C66" s="209"/>
      <c r="D66" s="188"/>
      <c r="E66" s="179"/>
      <c r="F66" s="97" t="s">
        <v>261</v>
      </c>
      <c r="G66" s="96">
        <v>0.2</v>
      </c>
      <c r="H66" s="96">
        <v>0.2</v>
      </c>
      <c r="I66" s="120" t="s">
        <v>349</v>
      </c>
      <c r="J66" s="181"/>
      <c r="K66" s="183"/>
      <c r="L66" s="184"/>
      <c r="M66" s="184"/>
    </row>
    <row r="67" spans="1:13" s="88" customFormat="1" ht="79.5" customHeight="1" x14ac:dyDescent="0.2">
      <c r="A67" s="200"/>
      <c r="B67" s="196"/>
      <c r="C67" s="209"/>
      <c r="D67" s="189"/>
      <c r="E67" s="180"/>
      <c r="F67" s="100" t="s">
        <v>262</v>
      </c>
      <c r="G67" s="101" t="s">
        <v>264</v>
      </c>
      <c r="H67" s="101" t="s">
        <v>230</v>
      </c>
      <c r="I67" s="118" t="s">
        <v>319</v>
      </c>
      <c r="J67" s="182"/>
      <c r="K67" s="183"/>
      <c r="L67" s="185"/>
      <c r="M67" s="185"/>
    </row>
    <row r="68" spans="1:13" s="88" customFormat="1" ht="29.25" customHeight="1" x14ac:dyDescent="0.2">
      <c r="A68" s="200">
        <v>22</v>
      </c>
      <c r="B68" s="187" t="str">
        <f>'[1]PRILOG 1 '!$C$70</f>
        <v>SC 5 Zdrav, aktivan i kvalitetan život</v>
      </c>
      <c r="C68" s="213" t="str">
        <f>'[1]PRILOG 1 '!$E$70</f>
        <v>Unaprjeđivanje uvjeta za pružanje zdravstvenih usluga, zaštita i unaprijeđenje zdravlja</v>
      </c>
      <c r="D68" s="187" t="str">
        <f>'[1]PRILOG 1 '!$O$70</f>
        <v>22.1. Sufinanciranje režijskih troškova za rad zdravstvene ambulante
22.2. Tekuće pomoći drugim zdravstvenim ustanovama/organizacijama 
22.3. Provođenje programa deratizacije
22.4. Provođenje programa dezinsekcije
22.5. Provođenje programa dezinfekcije</v>
      </c>
      <c r="E68" s="178" t="s">
        <v>269</v>
      </c>
      <c r="F68" s="97" t="s">
        <v>265</v>
      </c>
      <c r="G68" s="96">
        <v>0.2</v>
      </c>
      <c r="H68" s="96">
        <v>0.2</v>
      </c>
      <c r="I68" s="89" t="s">
        <v>279</v>
      </c>
      <c r="J68" s="190" t="s">
        <v>320</v>
      </c>
      <c r="K68" s="183" t="s">
        <v>351</v>
      </c>
      <c r="L68" s="184" t="s">
        <v>175</v>
      </c>
      <c r="M68" s="186" t="s">
        <v>352</v>
      </c>
    </row>
    <row r="69" spans="1:13" s="88" customFormat="1" ht="29.25" customHeight="1" x14ac:dyDescent="0.2">
      <c r="A69" s="200"/>
      <c r="B69" s="188"/>
      <c r="C69" s="214"/>
      <c r="D69" s="188"/>
      <c r="E69" s="179"/>
      <c r="F69" s="97" t="s">
        <v>266</v>
      </c>
      <c r="G69" s="96">
        <v>0.2</v>
      </c>
      <c r="H69" s="96">
        <v>0.2</v>
      </c>
      <c r="I69" s="89" t="s">
        <v>287</v>
      </c>
      <c r="J69" s="190"/>
      <c r="K69" s="183"/>
      <c r="L69" s="184"/>
      <c r="M69" s="184"/>
    </row>
    <row r="70" spans="1:13" s="88" customFormat="1" ht="110.25" customHeight="1" x14ac:dyDescent="0.2">
      <c r="A70" s="200"/>
      <c r="B70" s="189"/>
      <c r="C70" s="215"/>
      <c r="D70" s="189"/>
      <c r="E70" s="180"/>
      <c r="F70" s="112" t="s">
        <v>280</v>
      </c>
      <c r="G70" s="101" t="s">
        <v>267</v>
      </c>
      <c r="H70" s="101" t="s">
        <v>268</v>
      </c>
      <c r="I70" s="121" t="s">
        <v>321</v>
      </c>
      <c r="J70" s="191"/>
      <c r="K70" s="183"/>
      <c r="L70" s="185"/>
      <c r="M70" s="185"/>
    </row>
    <row r="71" spans="1:13" x14ac:dyDescent="0.25">
      <c r="F71" s="97"/>
      <c r="G71" s="96"/>
      <c r="H71" s="96"/>
      <c r="J71" s="125"/>
    </row>
    <row r="72" spans="1:13" ht="20.25" x14ac:dyDescent="0.25">
      <c r="A72" s="68" t="s">
        <v>168</v>
      </c>
      <c r="B72" s="217" t="s">
        <v>353</v>
      </c>
      <c r="C72" s="218"/>
      <c r="F72" s="97"/>
      <c r="G72" s="96"/>
      <c r="H72" s="96"/>
    </row>
    <row r="73" spans="1:13" ht="101.25" x14ac:dyDescent="0.25">
      <c r="A73" s="68" t="s">
        <v>169</v>
      </c>
      <c r="B73" s="217" t="s">
        <v>283</v>
      </c>
      <c r="C73" s="218"/>
    </row>
    <row r="74" spans="1:13" ht="81" x14ac:dyDescent="0.25">
      <c r="A74" s="68" t="s">
        <v>170</v>
      </c>
      <c r="B74" s="217"/>
      <c r="C74" s="218"/>
    </row>
    <row r="75" spans="1:13" ht="20.25" x14ac:dyDescent="0.25">
      <c r="A75" s="69"/>
      <c r="B75" s="86"/>
      <c r="C75" s="85"/>
    </row>
    <row r="76" spans="1:13" x14ac:dyDescent="0.25">
      <c r="A76" s="219" t="s">
        <v>166</v>
      </c>
      <c r="B76" s="221" t="s">
        <v>288</v>
      </c>
      <c r="C76" s="221"/>
    </row>
    <row r="77" spans="1:13" ht="82.5" customHeight="1" x14ac:dyDescent="0.25">
      <c r="A77" s="220"/>
      <c r="B77" s="221"/>
      <c r="C77" s="221"/>
    </row>
    <row r="79" spans="1:13" ht="18.75" x14ac:dyDescent="0.3">
      <c r="A79" s="126" t="s">
        <v>356</v>
      </c>
    </row>
    <row r="80" spans="1:13" ht="18.75" x14ac:dyDescent="0.3">
      <c r="A80" s="126" t="s">
        <v>357</v>
      </c>
    </row>
    <row r="81" spans="1:1" ht="18.75" x14ac:dyDescent="0.3">
      <c r="A81" s="126" t="s">
        <v>355</v>
      </c>
    </row>
  </sheetData>
  <mergeCells count="208">
    <mergeCell ref="M32:M34"/>
    <mergeCell ref="A35:A37"/>
    <mergeCell ref="B35:B37"/>
    <mergeCell ref="C35:C37"/>
    <mergeCell ref="M35:M37"/>
    <mergeCell ref="M26:M28"/>
    <mergeCell ref="A29:A31"/>
    <mergeCell ref="B29:B31"/>
    <mergeCell ref="C29:C31"/>
    <mergeCell ref="L29:L31"/>
    <mergeCell ref="M29:M31"/>
    <mergeCell ref="A26:A28"/>
    <mergeCell ref="B26:B28"/>
    <mergeCell ref="C26:C28"/>
    <mergeCell ref="D26:D28"/>
    <mergeCell ref="E35:E37"/>
    <mergeCell ref="J32:J34"/>
    <mergeCell ref="K35:K37"/>
    <mergeCell ref="L35:L37"/>
    <mergeCell ref="D35:D37"/>
    <mergeCell ref="J35:J37"/>
    <mergeCell ref="L32:L34"/>
    <mergeCell ref="A32:A34"/>
    <mergeCell ref="B32:B34"/>
    <mergeCell ref="M38:M40"/>
    <mergeCell ref="A41:A43"/>
    <mergeCell ref="B41:B43"/>
    <mergeCell ref="C41:C43"/>
    <mergeCell ref="D41:D43"/>
    <mergeCell ref="J41:J43"/>
    <mergeCell ref="K41:K43"/>
    <mergeCell ref="L41:L43"/>
    <mergeCell ref="M41:M43"/>
    <mergeCell ref="E38:E40"/>
    <mergeCell ref="K38:K40"/>
    <mergeCell ref="L38:L40"/>
    <mergeCell ref="A3:B3"/>
    <mergeCell ref="C3:D3"/>
    <mergeCell ref="F3:G3"/>
    <mergeCell ref="I3:J3"/>
    <mergeCell ref="L3:M3"/>
    <mergeCell ref="D32:D34"/>
    <mergeCell ref="E26:E28"/>
    <mergeCell ref="E29:E31"/>
    <mergeCell ref="E32:E34"/>
    <mergeCell ref="K32:K34"/>
    <mergeCell ref="D29:D31"/>
    <mergeCell ref="J29:J31"/>
    <mergeCell ref="K29:K31"/>
    <mergeCell ref="M20:M22"/>
    <mergeCell ref="A23:A25"/>
    <mergeCell ref="B23:B25"/>
    <mergeCell ref="C23:C25"/>
    <mergeCell ref="D23:D25"/>
    <mergeCell ref="J23:J25"/>
    <mergeCell ref="K23:K25"/>
    <mergeCell ref="L23:L25"/>
    <mergeCell ref="M23:M25"/>
    <mergeCell ref="A20:A22"/>
    <mergeCell ref="B20:B22"/>
    <mergeCell ref="D8:D10"/>
    <mergeCell ref="M14:M16"/>
    <mergeCell ref="D17:D19"/>
    <mergeCell ref="J17:J19"/>
    <mergeCell ref="K17:K19"/>
    <mergeCell ref="L17:L19"/>
    <mergeCell ref="M17:M19"/>
    <mergeCell ref="E14:E16"/>
    <mergeCell ref="E17:E19"/>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C20:C22"/>
    <mergeCell ref="D20:D22"/>
    <mergeCell ref="E20:E22"/>
    <mergeCell ref="E23:E25"/>
    <mergeCell ref="B5:B7"/>
    <mergeCell ref="M8:M10"/>
    <mergeCell ref="A11:A13"/>
    <mergeCell ref="B11:B13"/>
    <mergeCell ref="C5:C7"/>
    <mergeCell ref="D5:D7"/>
    <mergeCell ref="A8:A10"/>
    <mergeCell ref="K26:K28"/>
    <mergeCell ref="L26:L28"/>
    <mergeCell ref="E5:E7"/>
    <mergeCell ref="J26:J28"/>
    <mergeCell ref="C11:C13"/>
    <mergeCell ref="D11:D13"/>
    <mergeCell ref="J11:J13"/>
    <mergeCell ref="K11:K13"/>
    <mergeCell ref="L11:L13"/>
    <mergeCell ref="A14:A16"/>
    <mergeCell ref="B14:B16"/>
    <mergeCell ref="C14:C16"/>
    <mergeCell ref="D14:D16"/>
    <mergeCell ref="M11:M13"/>
    <mergeCell ref="E11:E13"/>
    <mergeCell ref="B8:B10"/>
    <mergeCell ref="C8:C10"/>
    <mergeCell ref="B72:C72"/>
    <mergeCell ref="B73:C73"/>
    <mergeCell ref="B74:C74"/>
    <mergeCell ref="A76:A77"/>
    <mergeCell ref="B76:C77"/>
    <mergeCell ref="A44:A46"/>
    <mergeCell ref="B44:B46"/>
    <mergeCell ref="C44:C46"/>
    <mergeCell ref="A62:A64"/>
    <mergeCell ref="B62:B64"/>
    <mergeCell ref="C62:C64"/>
    <mergeCell ref="A59:A61"/>
    <mergeCell ref="B59:B61"/>
    <mergeCell ref="C59:C61"/>
    <mergeCell ref="A50:A52"/>
    <mergeCell ref="B50:B52"/>
    <mergeCell ref="C50:C52"/>
    <mergeCell ref="A68:A70"/>
    <mergeCell ref="B68:B70"/>
    <mergeCell ref="C68:C70"/>
    <mergeCell ref="A65:A67"/>
    <mergeCell ref="B65:B67"/>
    <mergeCell ref="C65:C67"/>
    <mergeCell ref="C32:C34"/>
    <mergeCell ref="A17:A19"/>
    <mergeCell ref="B17:B19"/>
    <mergeCell ref="C17:C19"/>
    <mergeCell ref="L47:L49"/>
    <mergeCell ref="M47:M49"/>
    <mergeCell ref="D50:D52"/>
    <mergeCell ref="A56:A58"/>
    <mergeCell ref="B56:B58"/>
    <mergeCell ref="C56:C58"/>
    <mergeCell ref="D56:D58"/>
    <mergeCell ref="B53:B55"/>
    <mergeCell ref="C53:C55"/>
    <mergeCell ref="D53:D55"/>
    <mergeCell ref="E50:E52"/>
    <mergeCell ref="J50:J52"/>
    <mergeCell ref="K50:K52"/>
    <mergeCell ref="L50:L52"/>
    <mergeCell ref="M50:M52"/>
    <mergeCell ref="A53:A55"/>
    <mergeCell ref="D44:D46"/>
    <mergeCell ref="E53:E55"/>
    <mergeCell ref="J53:J55"/>
    <mergeCell ref="E41:E43"/>
    <mergeCell ref="K53:K55"/>
    <mergeCell ref="L53:L55"/>
    <mergeCell ref="M53:M55"/>
    <mergeCell ref="E44:E46"/>
    <mergeCell ref="J44:J46"/>
    <mergeCell ref="K44:K46"/>
    <mergeCell ref="L44:L46"/>
    <mergeCell ref="M44:M46"/>
    <mergeCell ref="A47:A49"/>
    <mergeCell ref="B47:B49"/>
    <mergeCell ref="C47:C49"/>
    <mergeCell ref="D47:D49"/>
    <mergeCell ref="E47:E49"/>
    <mergeCell ref="J47:J49"/>
    <mergeCell ref="K47:K49"/>
    <mergeCell ref="E56:E58"/>
    <mergeCell ref="J56:J58"/>
    <mergeCell ref="K56:K58"/>
    <mergeCell ref="L56:L58"/>
    <mergeCell ref="M56:M58"/>
    <mergeCell ref="D59:D61"/>
    <mergeCell ref="E59:E61"/>
    <mergeCell ref="J59:J61"/>
    <mergeCell ref="K59:K61"/>
    <mergeCell ref="L59:L61"/>
    <mergeCell ref="M59:M61"/>
    <mergeCell ref="E65:E67"/>
    <mergeCell ref="J65:J67"/>
    <mergeCell ref="K65:K67"/>
    <mergeCell ref="L65:L67"/>
    <mergeCell ref="M65:M67"/>
    <mergeCell ref="D62:D64"/>
    <mergeCell ref="D68:D70"/>
    <mergeCell ref="E68:E70"/>
    <mergeCell ref="J68:J70"/>
    <mergeCell ref="K68:K70"/>
    <mergeCell ref="L68:L70"/>
    <mergeCell ref="M68:M70"/>
    <mergeCell ref="E62:E64"/>
    <mergeCell ref="J62:J64"/>
    <mergeCell ref="K62:K64"/>
    <mergeCell ref="L62:L64"/>
    <mergeCell ref="M62:M64"/>
    <mergeCell ref="D65:D67"/>
  </mergeCells>
  <dataValidations count="1">
    <dataValidation type="list" allowBlank="1" showInputMessage="1" showErrorMessage="1" sqref="L5:L70" xr:uid="{A3F28276-7A56-4DB2-ADC6-7D2B5908A47B}">
      <formula1>$Y$5:$Y$9</formula1>
    </dataValidation>
  </dataValidations>
  <pageMargins left="0.25" right="0.25" top="0.75" bottom="0.75" header="0.3" footer="0.3"/>
  <pageSetup scale="21"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66" t="s">
        <v>103</v>
      </c>
      <c r="B1" s="267"/>
      <c r="C1" s="267"/>
      <c r="D1" s="267"/>
      <c r="E1" s="267"/>
      <c r="F1" s="267"/>
      <c r="G1" s="267"/>
      <c r="H1" s="268"/>
    </row>
    <row r="2" spans="1:8" s="2" customFormat="1" ht="24.75" customHeight="1" x14ac:dyDescent="0.2">
      <c r="A2" s="33" t="s">
        <v>104</v>
      </c>
      <c r="B2" s="265" t="s">
        <v>105</v>
      </c>
      <c r="C2" s="265"/>
      <c r="D2" s="265"/>
      <c r="E2" s="265"/>
      <c r="F2" s="265"/>
      <c r="G2" s="265"/>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82" t="s">
        <v>107</v>
      </c>
      <c r="B1" s="283"/>
      <c r="C1" s="283"/>
      <c r="D1" s="283"/>
      <c r="E1" s="283"/>
      <c r="F1" s="283"/>
      <c r="G1" s="283"/>
      <c r="H1" s="283"/>
      <c r="I1" s="283"/>
      <c r="J1" s="283"/>
      <c r="K1" s="283"/>
      <c r="L1" s="283"/>
      <c r="M1" s="283"/>
      <c r="N1" s="284"/>
    </row>
    <row r="2" spans="1:14" ht="21" customHeight="1" x14ac:dyDescent="0.2">
      <c r="A2" s="33" t="s">
        <v>104</v>
      </c>
      <c r="B2" s="285" t="s">
        <v>105</v>
      </c>
      <c r="C2" s="285"/>
      <c r="D2" s="285"/>
      <c r="E2" s="285"/>
      <c r="F2" s="285"/>
      <c r="G2" s="285"/>
      <c r="H2" s="285"/>
      <c r="I2" s="285"/>
      <c r="J2" s="285"/>
      <c r="K2" s="285"/>
      <c r="L2" s="285"/>
      <c r="M2" s="285"/>
      <c r="N2" s="285"/>
    </row>
    <row r="3" spans="1:14" ht="32.25" customHeight="1" thickBot="1" x14ac:dyDescent="0.25">
      <c r="A3" s="148" t="s">
        <v>106</v>
      </c>
      <c r="B3" s="157" t="s">
        <v>99</v>
      </c>
      <c r="C3" s="148" t="s">
        <v>108</v>
      </c>
      <c r="D3" s="148" t="s">
        <v>97</v>
      </c>
      <c r="E3" s="148" t="s">
        <v>98</v>
      </c>
      <c r="F3" s="148" t="s">
        <v>109</v>
      </c>
      <c r="G3" s="148" t="s">
        <v>110</v>
      </c>
      <c r="H3" s="148" t="s">
        <v>111</v>
      </c>
      <c r="I3" s="148" t="s">
        <v>112</v>
      </c>
      <c r="J3" s="148" t="s">
        <v>113</v>
      </c>
      <c r="K3" s="278" t="s">
        <v>114</v>
      </c>
      <c r="L3" s="279"/>
      <c r="M3" s="278" t="s">
        <v>115</v>
      </c>
      <c r="N3" s="279"/>
    </row>
    <row r="4" spans="1:14" ht="58.5" customHeight="1" x14ac:dyDescent="0.2">
      <c r="A4" s="275"/>
      <c r="B4" s="275"/>
      <c r="C4" s="275"/>
      <c r="D4" s="150"/>
      <c r="E4" s="159"/>
      <c r="F4" s="275"/>
      <c r="G4" s="275"/>
      <c r="H4" s="275"/>
      <c r="I4" s="150"/>
      <c r="J4" s="275"/>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80">
        <v>11</v>
      </c>
      <c r="L5" s="281"/>
      <c r="M5" s="280">
        <v>12</v>
      </c>
      <c r="N5" s="281"/>
    </row>
    <row r="6" spans="1:14" x14ac:dyDescent="0.2">
      <c r="A6" s="276" t="s">
        <v>105</v>
      </c>
      <c r="B6" s="277"/>
      <c r="C6" s="277"/>
      <c r="D6" s="10"/>
      <c r="E6" s="10"/>
      <c r="F6" s="10"/>
      <c r="G6" s="10"/>
      <c r="H6" s="10"/>
      <c r="I6" s="276"/>
      <c r="J6" s="10"/>
      <c r="K6" s="19"/>
      <c r="L6" s="19"/>
      <c r="M6" s="19"/>
      <c r="N6" s="19"/>
    </row>
    <row r="7" spans="1:14" x14ac:dyDescent="0.2">
      <c r="A7" s="270"/>
      <c r="B7" s="274"/>
      <c r="C7" s="274"/>
      <c r="D7" s="11"/>
      <c r="E7" s="11"/>
      <c r="F7" s="11"/>
      <c r="G7" s="11"/>
      <c r="H7" s="11"/>
      <c r="I7" s="270"/>
      <c r="J7" s="11"/>
      <c r="K7" s="18"/>
      <c r="L7" s="18"/>
      <c r="M7" s="18"/>
      <c r="N7" s="18"/>
    </row>
    <row r="8" spans="1:14" x14ac:dyDescent="0.2">
      <c r="A8" s="270"/>
      <c r="B8" s="274"/>
      <c r="C8" s="274"/>
      <c r="D8" s="11"/>
      <c r="E8" s="11"/>
      <c r="F8" s="11"/>
      <c r="G8" s="11"/>
      <c r="H8" s="11"/>
      <c r="I8" s="271"/>
      <c r="J8" s="11"/>
      <c r="K8" s="18"/>
      <c r="L8" s="18"/>
      <c r="M8" s="18"/>
      <c r="N8" s="18"/>
    </row>
    <row r="9" spans="1:14" x14ac:dyDescent="0.2">
      <c r="A9" s="270"/>
      <c r="B9" s="274"/>
      <c r="C9" s="274"/>
      <c r="D9" s="11"/>
      <c r="E9" s="11"/>
      <c r="F9" s="11"/>
      <c r="G9" s="11"/>
      <c r="H9" s="11"/>
      <c r="I9" s="269"/>
      <c r="J9" s="11"/>
      <c r="K9" s="18"/>
      <c r="L9" s="18"/>
      <c r="M9" s="18"/>
      <c r="N9" s="18"/>
    </row>
    <row r="10" spans="1:14" x14ac:dyDescent="0.2">
      <c r="A10" s="270"/>
      <c r="B10" s="274"/>
      <c r="C10" s="274"/>
      <c r="D10" s="11"/>
      <c r="E10" s="11"/>
      <c r="F10" s="11"/>
      <c r="G10" s="11"/>
      <c r="H10" s="11"/>
      <c r="I10" s="270"/>
      <c r="J10" s="11"/>
      <c r="K10" s="18"/>
      <c r="L10" s="18"/>
      <c r="M10" s="18"/>
      <c r="N10" s="18"/>
    </row>
    <row r="11" spans="1:14" x14ac:dyDescent="0.2">
      <c r="A11" s="270"/>
      <c r="B11" s="274"/>
      <c r="C11" s="274"/>
      <c r="D11" s="11"/>
      <c r="E11" s="11"/>
      <c r="F11" s="11"/>
      <c r="G11" s="11"/>
      <c r="H11" s="11"/>
      <c r="I11" s="271"/>
      <c r="J11" s="11"/>
      <c r="K11" s="18"/>
      <c r="L11" s="18"/>
      <c r="M11" s="18"/>
      <c r="N11" s="18"/>
    </row>
    <row r="12" spans="1:14" x14ac:dyDescent="0.2">
      <c r="A12" s="270"/>
      <c r="B12" s="274"/>
      <c r="C12" s="274"/>
      <c r="D12" s="11"/>
      <c r="E12" s="11"/>
      <c r="F12" s="11"/>
      <c r="G12" s="11"/>
      <c r="H12" s="11"/>
      <c r="I12" s="269"/>
      <c r="J12" s="11"/>
      <c r="K12" s="18"/>
      <c r="L12" s="18"/>
      <c r="M12" s="18"/>
      <c r="N12" s="18"/>
    </row>
    <row r="13" spans="1:14" x14ac:dyDescent="0.2">
      <c r="A13" s="270"/>
      <c r="B13" s="274"/>
      <c r="C13" s="274"/>
      <c r="D13" s="11"/>
      <c r="E13" s="11"/>
      <c r="F13" s="11"/>
      <c r="G13" s="11"/>
      <c r="H13" s="11"/>
      <c r="I13" s="270"/>
      <c r="J13" s="11"/>
      <c r="K13" s="18"/>
      <c r="L13" s="18"/>
      <c r="M13" s="18"/>
      <c r="N13" s="18"/>
    </row>
    <row r="14" spans="1:14" x14ac:dyDescent="0.2">
      <c r="A14" s="270"/>
      <c r="B14" s="274"/>
      <c r="C14" s="274"/>
      <c r="D14" s="11"/>
      <c r="E14" s="11"/>
      <c r="F14" s="11"/>
      <c r="G14" s="11"/>
      <c r="H14" s="11"/>
      <c r="I14" s="271"/>
      <c r="J14" s="11"/>
      <c r="K14" s="18"/>
      <c r="L14" s="18"/>
      <c r="M14" s="18"/>
      <c r="N14" s="18"/>
    </row>
    <row r="15" spans="1:14" x14ac:dyDescent="0.2">
      <c r="A15" s="270"/>
      <c r="B15" s="274"/>
      <c r="C15" s="274"/>
      <c r="D15" s="11"/>
      <c r="E15" s="11"/>
      <c r="F15" s="11"/>
      <c r="G15" s="11"/>
      <c r="H15" s="11"/>
      <c r="I15" s="269"/>
      <c r="J15" s="11"/>
      <c r="K15" s="18"/>
      <c r="L15" s="18"/>
      <c r="M15" s="18"/>
      <c r="N15" s="18"/>
    </row>
    <row r="16" spans="1:14" x14ac:dyDescent="0.2">
      <c r="A16" s="270"/>
      <c r="B16" s="274"/>
      <c r="C16" s="274"/>
      <c r="D16" s="11"/>
      <c r="E16" s="11"/>
      <c r="F16" s="11"/>
      <c r="G16" s="11"/>
      <c r="H16" s="11"/>
      <c r="I16" s="270"/>
      <c r="J16" s="11"/>
      <c r="K16" s="18"/>
      <c r="L16" s="18"/>
      <c r="M16" s="18"/>
      <c r="N16" s="18"/>
    </row>
    <row r="17" spans="1:14" x14ac:dyDescent="0.2">
      <c r="A17" s="270"/>
      <c r="B17" s="274"/>
      <c r="C17" s="274"/>
      <c r="D17" s="11"/>
      <c r="E17" s="11"/>
      <c r="F17" s="11"/>
      <c r="G17" s="11"/>
      <c r="H17" s="11"/>
      <c r="I17" s="271"/>
      <c r="J17" s="11"/>
      <c r="K17" s="18"/>
      <c r="L17" s="18"/>
      <c r="M17" s="18"/>
      <c r="N17" s="18"/>
    </row>
    <row r="18" spans="1:14" x14ac:dyDescent="0.2">
      <c r="A18" s="270"/>
      <c r="B18" s="274"/>
      <c r="C18" s="274"/>
      <c r="D18" s="11"/>
      <c r="E18" s="11"/>
      <c r="F18" s="11"/>
      <c r="G18" s="11"/>
      <c r="H18" s="11"/>
      <c r="I18" s="269"/>
      <c r="J18" s="11"/>
      <c r="K18" s="18"/>
      <c r="L18" s="18"/>
      <c r="M18" s="18"/>
      <c r="N18" s="18"/>
    </row>
    <row r="19" spans="1:14" x14ac:dyDescent="0.2">
      <c r="A19" s="270"/>
      <c r="B19" s="274"/>
      <c r="C19" s="274"/>
      <c r="D19" s="11"/>
      <c r="E19" s="11"/>
      <c r="F19" s="11"/>
      <c r="G19" s="11"/>
      <c r="H19" s="11"/>
      <c r="I19" s="270"/>
      <c r="J19" s="11"/>
      <c r="K19" s="18"/>
      <c r="L19" s="18"/>
      <c r="M19" s="18"/>
      <c r="N19" s="18"/>
    </row>
    <row r="20" spans="1:14" x14ac:dyDescent="0.2">
      <c r="A20" s="270"/>
      <c r="B20" s="274"/>
      <c r="C20" s="274"/>
      <c r="D20" s="11"/>
      <c r="E20" s="11"/>
      <c r="F20" s="11"/>
      <c r="G20" s="11"/>
      <c r="H20" s="11"/>
      <c r="I20" s="271"/>
      <c r="J20" s="11"/>
      <c r="K20" s="18"/>
      <c r="L20" s="18"/>
      <c r="M20" s="18"/>
      <c r="N20" s="18"/>
    </row>
    <row r="21" spans="1:14" x14ac:dyDescent="0.2">
      <c r="A21" s="270"/>
      <c r="B21" s="274"/>
      <c r="C21" s="274"/>
      <c r="D21" s="11"/>
      <c r="E21" s="11"/>
      <c r="F21" s="11"/>
      <c r="G21" s="11"/>
      <c r="H21" s="11"/>
      <c r="I21" s="269"/>
      <c r="J21" s="11"/>
      <c r="K21" s="18"/>
      <c r="L21" s="18"/>
      <c r="M21" s="18"/>
      <c r="N21" s="18"/>
    </row>
    <row r="22" spans="1:14" x14ac:dyDescent="0.2">
      <c r="A22" s="270"/>
      <c r="B22" s="274"/>
      <c r="C22" s="274"/>
      <c r="D22" s="11"/>
      <c r="E22" s="11"/>
      <c r="F22" s="11"/>
      <c r="G22" s="11"/>
      <c r="H22" s="11"/>
      <c r="I22" s="270"/>
      <c r="J22" s="11"/>
      <c r="K22" s="18"/>
      <c r="L22" s="18"/>
      <c r="M22" s="18"/>
      <c r="N22" s="18"/>
    </row>
    <row r="23" spans="1:14" x14ac:dyDescent="0.2">
      <c r="A23" s="271"/>
      <c r="B23" s="274"/>
      <c r="C23" s="274"/>
      <c r="D23" s="11"/>
      <c r="E23" s="11"/>
      <c r="F23" s="11"/>
      <c r="G23" s="11"/>
      <c r="H23" s="11"/>
      <c r="I23" s="271"/>
      <c r="J23" s="11"/>
      <c r="K23" s="18"/>
      <c r="L23" s="18"/>
      <c r="M23" s="18"/>
      <c r="N23" s="18"/>
    </row>
    <row r="24" spans="1:14" x14ac:dyDescent="0.2">
      <c r="A24" s="269" t="s">
        <v>105</v>
      </c>
      <c r="B24" s="274"/>
      <c r="C24" s="274"/>
      <c r="D24" s="11"/>
      <c r="E24" s="11"/>
      <c r="F24" s="11"/>
      <c r="G24" s="11"/>
      <c r="H24" s="11"/>
      <c r="I24" s="269"/>
      <c r="J24" s="11"/>
      <c r="K24" s="18"/>
      <c r="L24" s="18"/>
      <c r="M24" s="18"/>
      <c r="N24" s="18"/>
    </row>
    <row r="25" spans="1:14" x14ac:dyDescent="0.2">
      <c r="A25" s="270"/>
      <c r="B25" s="274"/>
      <c r="C25" s="274"/>
      <c r="D25" s="11"/>
      <c r="E25" s="11"/>
      <c r="F25" s="11"/>
      <c r="G25" s="11"/>
      <c r="H25" s="11"/>
      <c r="I25" s="270"/>
      <c r="J25" s="11"/>
      <c r="K25" s="18"/>
      <c r="L25" s="18"/>
      <c r="M25" s="18"/>
      <c r="N25" s="18"/>
    </row>
    <row r="26" spans="1:14" x14ac:dyDescent="0.2">
      <c r="A26" s="270"/>
      <c r="B26" s="274"/>
      <c r="C26" s="274"/>
      <c r="D26" s="11"/>
      <c r="E26" s="11"/>
      <c r="F26" s="11"/>
      <c r="G26" s="11"/>
      <c r="H26" s="11"/>
      <c r="I26" s="271"/>
      <c r="J26" s="11"/>
      <c r="K26" s="18"/>
      <c r="L26" s="18"/>
      <c r="M26" s="18"/>
      <c r="N26" s="18"/>
    </row>
    <row r="27" spans="1:14" x14ac:dyDescent="0.2">
      <c r="A27" s="270"/>
      <c r="B27" s="274"/>
      <c r="C27" s="274"/>
      <c r="D27" s="11"/>
      <c r="E27" s="11"/>
      <c r="F27" s="11"/>
      <c r="G27" s="11"/>
      <c r="H27" s="11"/>
      <c r="I27" s="269"/>
      <c r="J27" s="11"/>
      <c r="K27" s="18"/>
      <c r="L27" s="18"/>
      <c r="M27" s="18"/>
      <c r="N27" s="18"/>
    </row>
    <row r="28" spans="1:14" x14ac:dyDescent="0.2">
      <c r="A28" s="270"/>
      <c r="B28" s="274"/>
      <c r="C28" s="274"/>
      <c r="D28" s="11"/>
      <c r="E28" s="11"/>
      <c r="F28" s="11"/>
      <c r="G28" s="11"/>
      <c r="H28" s="11"/>
      <c r="I28" s="270"/>
      <c r="J28" s="11"/>
      <c r="K28" s="18"/>
      <c r="L28" s="18"/>
      <c r="M28" s="18"/>
      <c r="N28" s="18"/>
    </row>
    <row r="29" spans="1:14" x14ac:dyDescent="0.2">
      <c r="A29" s="270"/>
      <c r="B29" s="274"/>
      <c r="C29" s="274"/>
      <c r="D29" s="11"/>
      <c r="E29" s="11"/>
      <c r="F29" s="11"/>
      <c r="G29" s="11"/>
      <c r="H29" s="11"/>
      <c r="I29" s="271"/>
      <c r="J29" s="11"/>
      <c r="K29" s="18"/>
      <c r="L29" s="18"/>
      <c r="M29" s="18"/>
      <c r="N29" s="18"/>
    </row>
    <row r="30" spans="1:14" x14ac:dyDescent="0.2">
      <c r="A30" s="270"/>
      <c r="B30" s="274"/>
      <c r="C30" s="274"/>
      <c r="D30" s="11"/>
      <c r="E30" s="11"/>
      <c r="F30" s="11"/>
      <c r="G30" s="11"/>
      <c r="H30" s="11"/>
      <c r="I30" s="269"/>
      <c r="J30" s="11"/>
      <c r="K30" s="18"/>
      <c r="L30" s="18"/>
      <c r="M30" s="18"/>
      <c r="N30" s="18"/>
    </row>
    <row r="31" spans="1:14" x14ac:dyDescent="0.2">
      <c r="A31" s="270"/>
      <c r="B31" s="274"/>
      <c r="C31" s="274"/>
      <c r="D31" s="11"/>
      <c r="E31" s="11"/>
      <c r="F31" s="11"/>
      <c r="G31" s="11"/>
      <c r="H31" s="11"/>
      <c r="I31" s="270"/>
      <c r="J31" s="11"/>
      <c r="K31" s="18"/>
      <c r="L31" s="18"/>
      <c r="M31" s="18"/>
      <c r="N31" s="18"/>
    </row>
    <row r="32" spans="1:14" x14ac:dyDescent="0.2">
      <c r="A32" s="271"/>
      <c r="B32" s="274"/>
      <c r="C32" s="274"/>
      <c r="D32" s="11"/>
      <c r="E32" s="11"/>
      <c r="F32" s="11"/>
      <c r="G32" s="11"/>
      <c r="H32" s="11"/>
      <c r="I32" s="271"/>
      <c r="J32" s="11"/>
      <c r="K32" s="18"/>
      <c r="L32" s="18"/>
      <c r="M32" s="18"/>
      <c r="N32" s="18"/>
    </row>
    <row r="34" spans="1:14" ht="15" x14ac:dyDescent="0.25">
      <c r="A34" s="52" t="s">
        <v>71</v>
      </c>
    </row>
    <row r="35" spans="1:14" ht="14.25" x14ac:dyDescent="0.2">
      <c r="A35" s="161" t="s">
        <v>118</v>
      </c>
      <c r="B35" s="161"/>
      <c r="C35" s="161"/>
      <c r="D35" s="161"/>
      <c r="E35" s="161"/>
      <c r="F35" s="161"/>
      <c r="G35" s="161"/>
      <c r="H35" s="161"/>
      <c r="I35" s="161"/>
      <c r="J35" s="161"/>
      <c r="K35" s="161"/>
      <c r="L35" s="161"/>
      <c r="M35" s="161"/>
      <c r="N35" s="161"/>
    </row>
    <row r="36" spans="1:14" ht="7.5" customHeight="1" x14ac:dyDescent="0.2">
      <c r="A36" s="272"/>
      <c r="B36" s="272"/>
      <c r="C36" s="272"/>
      <c r="D36" s="272"/>
      <c r="E36" s="272"/>
      <c r="F36" s="272"/>
      <c r="G36" s="272"/>
      <c r="H36" s="272"/>
      <c r="I36" s="272"/>
      <c r="J36" s="272"/>
      <c r="K36" s="272"/>
      <c r="L36" s="272"/>
      <c r="M36" s="272"/>
      <c r="N36" s="272"/>
    </row>
    <row r="37" spans="1:14" ht="14.25" customHeight="1" x14ac:dyDescent="0.2">
      <c r="A37" s="160" t="s">
        <v>119</v>
      </c>
      <c r="B37" s="160"/>
      <c r="C37" s="160"/>
      <c r="D37" s="160"/>
      <c r="E37" s="160"/>
      <c r="F37" s="160"/>
      <c r="G37" s="160"/>
      <c r="H37" s="160"/>
      <c r="I37" s="160"/>
      <c r="J37" s="160"/>
      <c r="K37" s="160"/>
      <c r="L37" s="160"/>
      <c r="M37" s="160"/>
      <c r="N37" s="160"/>
    </row>
    <row r="38" spans="1:14" x14ac:dyDescent="0.2">
      <c r="A38" s="160"/>
      <c r="B38" s="160"/>
      <c r="C38" s="160"/>
      <c r="D38" s="160"/>
      <c r="E38" s="160"/>
      <c r="F38" s="160"/>
      <c r="G38" s="160"/>
      <c r="H38" s="160"/>
      <c r="I38" s="160"/>
      <c r="J38" s="160"/>
      <c r="K38" s="160"/>
      <c r="L38" s="160"/>
      <c r="M38" s="160"/>
      <c r="N38" s="160"/>
    </row>
    <row r="39" spans="1:14" ht="8.1" customHeight="1" x14ac:dyDescent="0.2"/>
    <row r="40" spans="1:14" x14ac:dyDescent="0.2">
      <c r="A40" s="273" t="s">
        <v>120</v>
      </c>
      <c r="B40" s="273"/>
      <c r="C40" s="273"/>
      <c r="D40" s="273"/>
      <c r="E40" s="273"/>
      <c r="F40" s="273"/>
      <c r="G40" s="273"/>
      <c r="H40" s="273"/>
      <c r="I40" s="273"/>
      <c r="J40" s="273"/>
      <c r="K40" s="273"/>
      <c r="L40" s="273"/>
      <c r="M40" s="273"/>
      <c r="N40" s="273"/>
    </row>
    <row r="41" spans="1:14" ht="16.5" customHeight="1" x14ac:dyDescent="0.2">
      <c r="A41" s="273"/>
      <c r="B41" s="273"/>
      <c r="C41" s="273"/>
      <c r="D41" s="273"/>
      <c r="E41" s="273"/>
      <c r="F41" s="273"/>
      <c r="G41" s="273"/>
      <c r="H41" s="273"/>
      <c r="I41" s="273"/>
      <c r="J41" s="273"/>
      <c r="K41" s="273"/>
      <c r="L41" s="273"/>
      <c r="M41" s="273"/>
      <c r="N41" s="273"/>
    </row>
    <row r="42" spans="1:14" ht="8.1" customHeight="1" x14ac:dyDescent="0.2"/>
    <row r="43" spans="1:14" ht="12.75" customHeight="1" x14ac:dyDescent="0.2">
      <c r="A43" s="273" t="s">
        <v>121</v>
      </c>
      <c r="B43" s="273"/>
      <c r="C43" s="273"/>
      <c r="D43" s="273"/>
      <c r="E43" s="273"/>
      <c r="F43" s="273"/>
      <c r="G43" s="273"/>
      <c r="H43" s="273"/>
      <c r="I43" s="273"/>
      <c r="J43" s="273"/>
      <c r="K43" s="273"/>
      <c r="L43" s="273"/>
      <c r="M43" s="273"/>
      <c r="N43" s="273"/>
    </row>
    <row r="44" spans="1:14" ht="12.75" customHeight="1" x14ac:dyDescent="0.2">
      <c r="A44" s="273"/>
      <c r="B44" s="273"/>
      <c r="C44" s="273"/>
      <c r="D44" s="273"/>
      <c r="E44" s="273"/>
      <c r="F44" s="273"/>
      <c r="G44" s="273"/>
      <c r="H44" s="273"/>
      <c r="I44" s="273"/>
      <c r="J44" s="273"/>
      <c r="K44" s="273"/>
      <c r="L44" s="273"/>
      <c r="M44" s="273"/>
      <c r="N44" s="273"/>
    </row>
    <row r="45" spans="1:14" ht="12.75" customHeight="1" x14ac:dyDescent="0.2">
      <c r="A45" s="273"/>
      <c r="B45" s="273"/>
      <c r="C45" s="273"/>
      <c r="D45" s="273"/>
      <c r="E45" s="273"/>
      <c r="F45" s="273"/>
      <c r="G45" s="273"/>
      <c r="H45" s="273"/>
      <c r="I45" s="273"/>
      <c r="J45" s="273"/>
      <c r="K45" s="273"/>
      <c r="L45" s="273"/>
      <c r="M45" s="273"/>
      <c r="N45" s="273"/>
    </row>
    <row r="46" spans="1:14" ht="12.75" customHeight="1" x14ac:dyDescent="0.2">
      <c r="A46" s="273"/>
      <c r="B46" s="273"/>
      <c r="C46" s="273"/>
      <c r="D46" s="273"/>
      <c r="E46" s="273"/>
      <c r="F46" s="273"/>
      <c r="G46" s="273"/>
      <c r="H46" s="273"/>
      <c r="I46" s="273"/>
      <c r="J46" s="273"/>
      <c r="K46" s="273"/>
      <c r="L46" s="273"/>
      <c r="M46" s="273"/>
      <c r="N46" s="273"/>
    </row>
    <row r="47" spans="1:14" ht="22.5" customHeight="1" x14ac:dyDescent="0.2">
      <c r="A47" s="273"/>
      <c r="B47" s="273"/>
      <c r="C47" s="273"/>
      <c r="D47" s="273"/>
      <c r="E47" s="273"/>
      <c r="F47" s="273"/>
      <c r="G47" s="273"/>
      <c r="H47" s="273"/>
      <c r="I47" s="273"/>
      <c r="J47" s="273"/>
      <c r="K47" s="273"/>
      <c r="L47" s="273"/>
      <c r="M47" s="273"/>
      <c r="N47" s="273"/>
    </row>
    <row r="48" spans="1:14" ht="8.1" customHeight="1" x14ac:dyDescent="0.2"/>
    <row r="49" spans="1:14" ht="14.25" x14ac:dyDescent="0.2">
      <c r="A49" s="161" t="s">
        <v>122</v>
      </c>
      <c r="B49" s="161"/>
      <c r="C49" s="161"/>
      <c r="D49" s="161"/>
      <c r="E49" s="161"/>
      <c r="F49" s="161"/>
      <c r="G49" s="161"/>
      <c r="H49" s="161"/>
      <c r="I49" s="161"/>
      <c r="J49" s="161"/>
      <c r="K49" s="161"/>
      <c r="L49" s="161"/>
      <c r="M49" s="161"/>
      <c r="N49" s="161"/>
    </row>
    <row r="50" spans="1:14" ht="8.1" customHeight="1" x14ac:dyDescent="0.2"/>
    <row r="51" spans="1:14" ht="14.25" x14ac:dyDescent="0.2">
      <c r="A51" s="161" t="s">
        <v>123</v>
      </c>
      <c r="B51" s="161"/>
      <c r="C51" s="161"/>
      <c r="D51" s="161"/>
      <c r="E51" s="161"/>
      <c r="F51" s="161"/>
      <c r="G51" s="161"/>
      <c r="H51" s="161"/>
      <c r="I51" s="161"/>
      <c r="J51" s="161"/>
      <c r="K51" s="161"/>
      <c r="L51" s="161"/>
      <c r="M51" s="161"/>
      <c r="N51" s="161"/>
    </row>
    <row r="52" spans="1:14" ht="8.1" customHeight="1" x14ac:dyDescent="0.2"/>
    <row r="53" spans="1:14" ht="14.25" x14ac:dyDescent="0.2">
      <c r="A53" s="161" t="s">
        <v>124</v>
      </c>
      <c r="B53" s="161"/>
      <c r="C53" s="161"/>
      <c r="D53" s="161"/>
      <c r="E53" s="161"/>
      <c r="F53" s="161"/>
      <c r="G53" s="161"/>
      <c r="H53" s="161"/>
      <c r="I53" s="161"/>
      <c r="J53" s="161"/>
      <c r="K53" s="161"/>
      <c r="L53" s="161"/>
      <c r="M53" s="161"/>
      <c r="N53" s="161"/>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82" t="s">
        <v>125</v>
      </c>
      <c r="B1" s="283"/>
      <c r="C1" s="283"/>
      <c r="D1" s="283"/>
      <c r="E1" s="283"/>
      <c r="F1" s="283"/>
      <c r="G1" s="283"/>
      <c r="H1" s="284"/>
    </row>
    <row r="2" spans="1:8" ht="21" customHeight="1" x14ac:dyDescent="0.2">
      <c r="A2" s="33" t="s">
        <v>104</v>
      </c>
      <c r="B2" s="265" t="s">
        <v>105</v>
      </c>
      <c r="C2" s="265"/>
      <c r="D2" s="265"/>
      <c r="E2" s="265"/>
      <c r="F2" s="265"/>
      <c r="G2" s="265"/>
      <c r="H2" s="265"/>
    </row>
    <row r="3" spans="1:8" ht="32.25" customHeight="1" x14ac:dyDescent="0.2">
      <c r="A3" s="148" t="s">
        <v>106</v>
      </c>
      <c r="B3" s="148" t="s">
        <v>126</v>
      </c>
      <c r="C3" s="157" t="s">
        <v>127</v>
      </c>
      <c r="D3" s="148" t="s">
        <v>98</v>
      </c>
      <c r="E3" s="148" t="s">
        <v>109</v>
      </c>
      <c r="F3" s="148" t="s">
        <v>110</v>
      </c>
      <c r="G3" s="148" t="s">
        <v>111</v>
      </c>
      <c r="H3" s="148" t="s">
        <v>128</v>
      </c>
    </row>
    <row r="4" spans="1:8" ht="27.75" customHeight="1" x14ac:dyDescent="0.2">
      <c r="A4" s="275"/>
      <c r="B4" s="275"/>
      <c r="C4" s="150"/>
      <c r="D4" s="159"/>
      <c r="E4" s="275"/>
      <c r="F4" s="275"/>
      <c r="G4" s="275"/>
      <c r="H4" s="15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60" t="s">
        <v>118</v>
      </c>
      <c r="B15" s="160"/>
      <c r="C15" s="160"/>
      <c r="D15" s="160"/>
      <c r="E15" s="160"/>
      <c r="F15" s="160"/>
      <c r="G15" s="160"/>
      <c r="H15" s="160"/>
    </row>
    <row r="16" spans="1:8" ht="8.1" customHeight="1" x14ac:dyDescent="0.2"/>
    <row r="17" spans="1:8" ht="33.75" customHeight="1" x14ac:dyDescent="0.2">
      <c r="A17" s="287" t="s">
        <v>129</v>
      </c>
      <c r="B17" s="160"/>
      <c r="C17" s="160"/>
      <c r="D17" s="160"/>
      <c r="E17" s="160"/>
      <c r="F17" s="160"/>
      <c r="G17" s="160"/>
      <c r="H17" s="160"/>
    </row>
    <row r="18" spans="1:8" ht="8.1" customHeight="1" x14ac:dyDescent="0.2"/>
    <row r="19" spans="1:8" x14ac:dyDescent="0.2">
      <c r="A19" s="286" t="s">
        <v>130</v>
      </c>
      <c r="B19" s="273"/>
      <c r="C19" s="273"/>
      <c r="D19" s="273"/>
      <c r="E19" s="273"/>
      <c r="F19" s="273"/>
      <c r="G19" s="273"/>
      <c r="H19" s="273"/>
    </row>
    <row r="20" spans="1:8" ht="18" customHeight="1" x14ac:dyDescent="0.2">
      <c r="A20" s="273"/>
      <c r="B20" s="273"/>
      <c r="C20" s="273"/>
      <c r="D20" s="273"/>
      <c r="E20" s="273"/>
      <c r="F20" s="273"/>
      <c r="G20" s="273"/>
      <c r="H20" s="273"/>
    </row>
    <row r="21" spans="1:8" ht="8.1" customHeight="1" x14ac:dyDescent="0.2"/>
    <row r="22" spans="1:8" ht="15.75" customHeight="1" x14ac:dyDescent="0.2">
      <c r="A22" s="286" t="s">
        <v>131</v>
      </c>
      <c r="B22" s="273"/>
      <c r="C22" s="273"/>
      <c r="D22" s="273"/>
      <c r="E22" s="273"/>
      <c r="F22" s="273"/>
      <c r="G22" s="273"/>
      <c r="H22" s="273"/>
    </row>
    <row r="23" spans="1:8" x14ac:dyDescent="0.2">
      <c r="A23" s="273"/>
      <c r="B23" s="273"/>
      <c r="C23" s="273"/>
      <c r="D23" s="273"/>
      <c r="E23" s="273"/>
      <c r="F23" s="273"/>
      <c r="G23" s="273"/>
      <c r="H23" s="273"/>
    </row>
    <row r="24" spans="1:8" ht="16.5" customHeight="1" x14ac:dyDescent="0.2">
      <c r="A24" s="273"/>
      <c r="B24" s="273"/>
      <c r="C24" s="273"/>
      <c r="D24" s="273"/>
      <c r="E24" s="273"/>
      <c r="F24" s="273"/>
      <c r="G24" s="273"/>
      <c r="H24" s="27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305" t="s">
        <v>133</v>
      </c>
      <c r="C1" s="305"/>
      <c r="D1" s="305"/>
      <c r="E1" s="305"/>
      <c r="F1" s="305"/>
      <c r="G1" s="305"/>
      <c r="H1" s="305"/>
      <c r="I1" s="305"/>
      <c r="J1" s="30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97" t="s">
        <v>141</v>
      </c>
      <c r="B5" s="300"/>
      <c r="C5" s="302"/>
      <c r="D5" s="302"/>
      <c r="E5" s="302">
        <f>+C5*D5</f>
        <v>0</v>
      </c>
      <c r="F5" s="303" t="s">
        <v>142</v>
      </c>
      <c r="G5" s="67"/>
      <c r="H5" s="22"/>
      <c r="I5" s="22"/>
      <c r="J5" s="23">
        <f t="shared" ref="J5:J37" si="0">+H5*I5</f>
        <v>0</v>
      </c>
    </row>
    <row r="6" spans="1:10" ht="20.100000000000001" customHeight="1" x14ac:dyDescent="0.2">
      <c r="A6" s="298"/>
      <c r="B6" s="301"/>
      <c r="C6" s="289"/>
      <c r="D6" s="289"/>
      <c r="E6" s="289"/>
      <c r="F6" s="292"/>
      <c r="G6" s="65"/>
      <c r="H6" s="24"/>
      <c r="I6" s="24"/>
      <c r="J6" s="25">
        <f t="shared" si="0"/>
        <v>0</v>
      </c>
    </row>
    <row r="7" spans="1:10" ht="20.100000000000001" customHeight="1" x14ac:dyDescent="0.2">
      <c r="A7" s="298"/>
      <c r="B7" s="301"/>
      <c r="C7" s="294"/>
      <c r="D7" s="294"/>
      <c r="E7" s="294"/>
      <c r="F7" s="292"/>
      <c r="G7" s="65"/>
      <c r="H7" s="24"/>
      <c r="I7" s="24"/>
      <c r="J7" s="25">
        <f t="shared" si="0"/>
        <v>0</v>
      </c>
    </row>
    <row r="8" spans="1:10" ht="20.100000000000001" customHeight="1" x14ac:dyDescent="0.2">
      <c r="A8" s="298"/>
      <c r="B8" s="301"/>
      <c r="C8" s="288"/>
      <c r="D8" s="288"/>
      <c r="E8" s="288">
        <f>+C8*D8</f>
        <v>0</v>
      </c>
      <c r="F8" s="295" t="s">
        <v>143</v>
      </c>
      <c r="G8" s="65"/>
      <c r="H8" s="24"/>
      <c r="I8" s="24"/>
      <c r="J8" s="25">
        <f t="shared" si="0"/>
        <v>0</v>
      </c>
    </row>
    <row r="9" spans="1:10" ht="20.100000000000001" customHeight="1" x14ac:dyDescent="0.2">
      <c r="A9" s="298"/>
      <c r="B9" s="301"/>
      <c r="C9" s="289"/>
      <c r="D9" s="289"/>
      <c r="E9" s="289"/>
      <c r="F9" s="292"/>
      <c r="G9" s="65"/>
      <c r="H9" s="24"/>
      <c r="I9" s="24"/>
      <c r="J9" s="25">
        <f t="shared" si="0"/>
        <v>0</v>
      </c>
    </row>
    <row r="10" spans="1:10" ht="20.100000000000001" customHeight="1" x14ac:dyDescent="0.2">
      <c r="A10" s="298"/>
      <c r="B10" s="301"/>
      <c r="C10" s="294"/>
      <c r="D10" s="294"/>
      <c r="E10" s="294"/>
      <c r="F10" s="292"/>
      <c r="G10" s="65"/>
      <c r="H10" s="24"/>
      <c r="I10" s="24"/>
      <c r="J10" s="25">
        <f t="shared" si="0"/>
        <v>0</v>
      </c>
    </row>
    <row r="11" spans="1:10" ht="20.100000000000001" customHeight="1" x14ac:dyDescent="0.2">
      <c r="A11" s="298"/>
      <c r="B11" s="301"/>
      <c r="C11" s="288"/>
      <c r="D11" s="288"/>
      <c r="E11" s="288">
        <f>+C11*D11</f>
        <v>0</v>
      </c>
      <c r="F11" s="295" t="s">
        <v>144</v>
      </c>
      <c r="G11" s="65"/>
      <c r="H11" s="24"/>
      <c r="I11" s="24"/>
      <c r="J11" s="25">
        <f t="shared" si="0"/>
        <v>0</v>
      </c>
    </row>
    <row r="12" spans="1:10" ht="20.100000000000001" customHeight="1" x14ac:dyDescent="0.2">
      <c r="A12" s="298"/>
      <c r="B12" s="301"/>
      <c r="C12" s="289"/>
      <c r="D12" s="289"/>
      <c r="E12" s="289"/>
      <c r="F12" s="292"/>
      <c r="G12" s="65"/>
      <c r="H12" s="24"/>
      <c r="I12" s="24"/>
      <c r="J12" s="25">
        <f t="shared" si="0"/>
        <v>0</v>
      </c>
    </row>
    <row r="13" spans="1:10" ht="20.100000000000001" customHeight="1" x14ac:dyDescent="0.2">
      <c r="A13" s="298"/>
      <c r="B13" s="301"/>
      <c r="C13" s="294"/>
      <c r="D13" s="294"/>
      <c r="E13" s="294"/>
      <c r="F13" s="292"/>
      <c r="G13" s="65"/>
      <c r="H13" s="24"/>
      <c r="I13" s="24"/>
      <c r="J13" s="25">
        <f t="shared" si="0"/>
        <v>0</v>
      </c>
    </row>
    <row r="14" spans="1:10" ht="20.100000000000001" customHeight="1" x14ac:dyDescent="0.2">
      <c r="A14" s="298"/>
      <c r="B14" s="301"/>
      <c r="C14" s="288"/>
      <c r="D14" s="288"/>
      <c r="E14" s="288">
        <f>+C14*D14</f>
        <v>0</v>
      </c>
      <c r="F14" s="291" t="s">
        <v>145</v>
      </c>
      <c r="G14" s="65"/>
      <c r="H14" s="24"/>
      <c r="I14" s="24"/>
      <c r="J14" s="25">
        <f t="shared" si="0"/>
        <v>0</v>
      </c>
    </row>
    <row r="15" spans="1:10" ht="20.100000000000001" customHeight="1" x14ac:dyDescent="0.2">
      <c r="A15" s="298"/>
      <c r="B15" s="301"/>
      <c r="C15" s="289"/>
      <c r="D15" s="289"/>
      <c r="E15" s="289"/>
      <c r="F15" s="292"/>
      <c r="G15" s="65"/>
      <c r="H15" s="24"/>
      <c r="I15" s="24"/>
      <c r="J15" s="25">
        <f t="shared" si="0"/>
        <v>0</v>
      </c>
    </row>
    <row r="16" spans="1:10" ht="20.100000000000001" customHeight="1" x14ac:dyDescent="0.2">
      <c r="A16" s="298"/>
      <c r="B16" s="301"/>
      <c r="C16" s="294"/>
      <c r="D16" s="294"/>
      <c r="E16" s="294"/>
      <c r="F16" s="292"/>
      <c r="G16" s="65"/>
      <c r="H16" s="24"/>
      <c r="I16" s="24"/>
      <c r="J16" s="25">
        <f t="shared" si="0"/>
        <v>0</v>
      </c>
    </row>
    <row r="17" spans="1:10" ht="20.100000000000001" customHeight="1" x14ac:dyDescent="0.2">
      <c r="A17" s="298"/>
      <c r="B17" s="301"/>
      <c r="C17" s="288"/>
      <c r="D17" s="288"/>
      <c r="E17" s="288">
        <f>+C17*D17</f>
        <v>0</v>
      </c>
      <c r="F17" s="291" t="s">
        <v>146</v>
      </c>
      <c r="G17" s="65"/>
      <c r="H17" s="24"/>
      <c r="I17" s="24"/>
      <c r="J17" s="25">
        <f t="shared" si="0"/>
        <v>0</v>
      </c>
    </row>
    <row r="18" spans="1:10" ht="20.100000000000001" customHeight="1" x14ac:dyDescent="0.2">
      <c r="A18" s="298"/>
      <c r="B18" s="301"/>
      <c r="C18" s="289"/>
      <c r="D18" s="289"/>
      <c r="E18" s="289"/>
      <c r="F18" s="292"/>
      <c r="G18" s="65"/>
      <c r="H18" s="24"/>
      <c r="I18" s="24"/>
      <c r="J18" s="25">
        <f t="shared" si="0"/>
        <v>0</v>
      </c>
    </row>
    <row r="19" spans="1:10" ht="20.100000000000001" customHeight="1" thickBot="1" x14ac:dyDescent="0.25">
      <c r="A19" s="299"/>
      <c r="B19" s="304"/>
      <c r="C19" s="290"/>
      <c r="D19" s="290"/>
      <c r="E19" s="290"/>
      <c r="F19" s="293"/>
      <c r="G19" s="66"/>
      <c r="H19" s="26"/>
      <c r="I19" s="26"/>
      <c r="J19" s="27">
        <f t="shared" si="0"/>
        <v>0</v>
      </c>
    </row>
    <row r="20" spans="1:10" ht="19.5" customHeight="1" thickTop="1" x14ac:dyDescent="0.2">
      <c r="A20" s="297" t="s">
        <v>147</v>
      </c>
      <c r="B20" s="300"/>
      <c r="C20" s="302"/>
      <c r="D20" s="302"/>
      <c r="E20" s="302">
        <f>+C20*D20</f>
        <v>0</v>
      </c>
      <c r="F20" s="303" t="s">
        <v>148</v>
      </c>
      <c r="G20" s="67"/>
      <c r="H20" s="22"/>
      <c r="I20" s="22"/>
      <c r="J20" s="23">
        <f t="shared" si="0"/>
        <v>0</v>
      </c>
    </row>
    <row r="21" spans="1:10" ht="19.5" customHeight="1" x14ac:dyDescent="0.2">
      <c r="A21" s="298"/>
      <c r="B21" s="301"/>
      <c r="C21" s="289"/>
      <c r="D21" s="289"/>
      <c r="E21" s="289"/>
      <c r="F21" s="292"/>
      <c r="G21" s="65"/>
      <c r="H21" s="24"/>
      <c r="I21" s="24"/>
      <c r="J21" s="25">
        <f t="shared" si="0"/>
        <v>0</v>
      </c>
    </row>
    <row r="22" spans="1:10" ht="19.5" customHeight="1" x14ac:dyDescent="0.2">
      <c r="A22" s="298"/>
      <c r="B22" s="301"/>
      <c r="C22" s="294"/>
      <c r="D22" s="294"/>
      <c r="E22" s="294"/>
      <c r="F22" s="292"/>
      <c r="G22" s="65"/>
      <c r="H22" s="24"/>
      <c r="I22" s="24"/>
      <c r="J22" s="25">
        <f t="shared" si="0"/>
        <v>0</v>
      </c>
    </row>
    <row r="23" spans="1:10" ht="19.5" customHeight="1" x14ac:dyDescent="0.2">
      <c r="A23" s="298"/>
      <c r="B23" s="301"/>
      <c r="C23" s="288"/>
      <c r="D23" s="288"/>
      <c r="E23" s="288">
        <f>+C23*D23</f>
        <v>0</v>
      </c>
      <c r="F23" s="295" t="s">
        <v>149</v>
      </c>
      <c r="G23" s="65"/>
      <c r="H23" s="24"/>
      <c r="I23" s="24"/>
      <c r="J23" s="25">
        <f t="shared" si="0"/>
        <v>0</v>
      </c>
    </row>
    <row r="24" spans="1:10" ht="19.5" customHeight="1" x14ac:dyDescent="0.2">
      <c r="A24" s="298"/>
      <c r="B24" s="301"/>
      <c r="C24" s="289"/>
      <c r="D24" s="289"/>
      <c r="E24" s="289"/>
      <c r="F24" s="292"/>
      <c r="G24" s="65"/>
      <c r="H24" s="24"/>
      <c r="I24" s="24"/>
      <c r="J24" s="25">
        <f t="shared" si="0"/>
        <v>0</v>
      </c>
    </row>
    <row r="25" spans="1:10" ht="19.5" customHeight="1" x14ac:dyDescent="0.2">
      <c r="A25" s="298"/>
      <c r="B25" s="301"/>
      <c r="C25" s="294"/>
      <c r="D25" s="294"/>
      <c r="E25" s="294"/>
      <c r="F25" s="292"/>
      <c r="G25" s="65"/>
      <c r="H25" s="24"/>
      <c r="I25" s="24"/>
      <c r="J25" s="25">
        <f t="shared" si="0"/>
        <v>0</v>
      </c>
    </row>
    <row r="26" spans="1:10" ht="19.5" customHeight="1" x14ac:dyDescent="0.2">
      <c r="A26" s="298"/>
      <c r="B26" s="301"/>
      <c r="C26" s="288"/>
      <c r="D26" s="288"/>
      <c r="E26" s="288">
        <f>+C26*D26</f>
        <v>0</v>
      </c>
      <c r="F26" s="295" t="s">
        <v>150</v>
      </c>
      <c r="G26" s="65"/>
      <c r="H26" s="24"/>
      <c r="I26" s="24"/>
      <c r="J26" s="25">
        <f t="shared" si="0"/>
        <v>0</v>
      </c>
    </row>
    <row r="27" spans="1:10" ht="19.5" customHeight="1" x14ac:dyDescent="0.2">
      <c r="A27" s="298"/>
      <c r="B27" s="301"/>
      <c r="C27" s="289"/>
      <c r="D27" s="289"/>
      <c r="E27" s="289"/>
      <c r="F27" s="292"/>
      <c r="G27" s="65"/>
      <c r="H27" s="24"/>
      <c r="I27" s="24"/>
      <c r="J27" s="25">
        <f t="shared" si="0"/>
        <v>0</v>
      </c>
    </row>
    <row r="28" spans="1:10" ht="19.5" customHeight="1" x14ac:dyDescent="0.2">
      <c r="A28" s="298"/>
      <c r="B28" s="301"/>
      <c r="C28" s="294"/>
      <c r="D28" s="294"/>
      <c r="E28" s="294"/>
      <c r="F28" s="292"/>
      <c r="G28" s="65"/>
      <c r="H28" s="24"/>
      <c r="I28" s="24"/>
      <c r="J28" s="25">
        <f t="shared" si="0"/>
        <v>0</v>
      </c>
    </row>
    <row r="29" spans="1:10" ht="19.5" customHeight="1" x14ac:dyDescent="0.2">
      <c r="A29" s="298"/>
      <c r="B29" s="301"/>
      <c r="C29" s="288"/>
      <c r="D29" s="288"/>
      <c r="E29" s="288">
        <f>+C29*D29</f>
        <v>0</v>
      </c>
      <c r="F29" s="295" t="s">
        <v>151</v>
      </c>
      <c r="G29" s="65"/>
      <c r="H29" s="24"/>
      <c r="I29" s="24"/>
      <c r="J29" s="25">
        <f t="shared" si="0"/>
        <v>0</v>
      </c>
    </row>
    <row r="30" spans="1:10" ht="19.5" customHeight="1" x14ac:dyDescent="0.2">
      <c r="A30" s="298"/>
      <c r="B30" s="301"/>
      <c r="C30" s="289"/>
      <c r="D30" s="289"/>
      <c r="E30" s="289"/>
      <c r="F30" s="292"/>
      <c r="G30" s="65"/>
      <c r="H30" s="24"/>
      <c r="I30" s="24"/>
      <c r="J30" s="25">
        <f t="shared" si="0"/>
        <v>0</v>
      </c>
    </row>
    <row r="31" spans="1:10" ht="19.5" customHeight="1" x14ac:dyDescent="0.2">
      <c r="A31" s="298"/>
      <c r="B31" s="301"/>
      <c r="C31" s="294"/>
      <c r="D31" s="294"/>
      <c r="E31" s="294"/>
      <c r="F31" s="292"/>
      <c r="G31" s="65"/>
      <c r="H31" s="24"/>
      <c r="I31" s="24"/>
      <c r="J31" s="25">
        <f t="shared" si="0"/>
        <v>0</v>
      </c>
    </row>
    <row r="32" spans="1:10" ht="19.5" customHeight="1" x14ac:dyDescent="0.2">
      <c r="A32" s="298"/>
      <c r="B32" s="301"/>
      <c r="C32" s="288"/>
      <c r="D32" s="288"/>
      <c r="E32" s="288">
        <f>+C32*D32</f>
        <v>0</v>
      </c>
      <c r="F32" s="295" t="s">
        <v>152</v>
      </c>
      <c r="G32" s="65"/>
      <c r="H32" s="24"/>
      <c r="I32" s="24"/>
      <c r="J32" s="25">
        <f t="shared" si="0"/>
        <v>0</v>
      </c>
    </row>
    <row r="33" spans="1:10" ht="19.5" customHeight="1" x14ac:dyDescent="0.2">
      <c r="A33" s="298"/>
      <c r="B33" s="301"/>
      <c r="C33" s="289"/>
      <c r="D33" s="289"/>
      <c r="E33" s="289"/>
      <c r="F33" s="292"/>
      <c r="G33" s="65"/>
      <c r="H33" s="24"/>
      <c r="I33" s="24"/>
      <c r="J33" s="25">
        <f t="shared" si="0"/>
        <v>0</v>
      </c>
    </row>
    <row r="34" spans="1:10" ht="19.5" customHeight="1" x14ac:dyDescent="0.2">
      <c r="A34" s="298"/>
      <c r="B34" s="301"/>
      <c r="C34" s="294"/>
      <c r="D34" s="294"/>
      <c r="E34" s="294"/>
      <c r="F34" s="292"/>
      <c r="G34" s="65"/>
      <c r="H34" s="24"/>
      <c r="I34" s="24"/>
      <c r="J34" s="25">
        <f t="shared" si="0"/>
        <v>0</v>
      </c>
    </row>
    <row r="35" spans="1:10" ht="19.5" customHeight="1" x14ac:dyDescent="0.2">
      <c r="A35" s="298"/>
      <c r="B35" s="301"/>
      <c r="C35" s="288"/>
      <c r="D35" s="288"/>
      <c r="E35" s="288">
        <f>+C35*D35</f>
        <v>0</v>
      </c>
      <c r="F35" s="291" t="s">
        <v>153</v>
      </c>
      <c r="G35" s="65"/>
      <c r="H35" s="24"/>
      <c r="I35" s="24"/>
      <c r="J35" s="25">
        <f t="shared" si="0"/>
        <v>0</v>
      </c>
    </row>
    <row r="36" spans="1:10" ht="19.5" customHeight="1" x14ac:dyDescent="0.2">
      <c r="A36" s="298"/>
      <c r="B36" s="301"/>
      <c r="C36" s="289"/>
      <c r="D36" s="289"/>
      <c r="E36" s="289"/>
      <c r="F36" s="292"/>
      <c r="G36" s="65"/>
      <c r="H36" s="24"/>
      <c r="I36" s="24"/>
      <c r="J36" s="25">
        <f t="shared" si="0"/>
        <v>0</v>
      </c>
    </row>
    <row r="37" spans="1:10" ht="19.5" customHeight="1" thickBot="1" x14ac:dyDescent="0.25">
      <c r="A37" s="299"/>
      <c r="B37" s="304"/>
      <c r="C37" s="290"/>
      <c r="D37" s="290"/>
      <c r="E37" s="290"/>
      <c r="F37" s="293"/>
      <c r="G37" s="66"/>
      <c r="H37" s="26"/>
      <c r="I37" s="26"/>
      <c r="J37" s="27">
        <f t="shared" si="0"/>
        <v>0</v>
      </c>
    </row>
    <row r="38" spans="1:10" ht="13.5" thickTop="1" x14ac:dyDescent="0.2"/>
    <row r="39" spans="1:10" x14ac:dyDescent="0.2">
      <c r="A39" s="28" t="s">
        <v>154</v>
      </c>
    </row>
    <row r="40" spans="1:10" x14ac:dyDescent="0.2">
      <c r="A40" s="296" t="s">
        <v>155</v>
      </c>
      <c r="B40" s="296"/>
      <c r="C40" s="296"/>
      <c r="D40" s="296"/>
      <c r="E40" s="296"/>
      <c r="F40" s="296"/>
      <c r="G40" s="296"/>
      <c r="H40" s="296"/>
      <c r="I40" s="296"/>
      <c r="J40" s="296"/>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Korisnik</cp:lastModifiedBy>
  <cp:revision/>
  <cp:lastPrinted>2023-01-26T13:19:05Z</cp:lastPrinted>
  <dcterms:created xsi:type="dcterms:W3CDTF">2010-03-25T12:47:07Z</dcterms:created>
  <dcterms:modified xsi:type="dcterms:W3CDTF">2023-01-31T07:53:26Z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